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見積" sheetId="1" r:id="rId1"/>
  </sheets>
  <definedNames>
    <definedName name="_xlnm.Print_Titles" localSheetId="0">見積!$1:$9</definedName>
  </definedNames>
  <calcPr calcId="145621"/>
</workbook>
</file>

<file path=xl/calcChain.xml><?xml version="1.0" encoding="utf-8"?>
<calcChain xmlns="http://schemas.openxmlformats.org/spreadsheetml/2006/main">
  <c r="P12" i="1" l="1"/>
  <c r="P11" i="1" l="1"/>
  <c r="P10" i="1"/>
</calcChain>
</file>

<file path=xl/sharedStrings.xml><?xml version="1.0" encoding="utf-8"?>
<sst xmlns="http://schemas.openxmlformats.org/spreadsheetml/2006/main" count="55" uniqueCount="49">
  <si>
    <t>施工場所</t>
    <rPh sb="0" eb="2">
      <t>セコウ</t>
    </rPh>
    <rPh sb="2" eb="4">
      <t>バショ</t>
    </rPh>
    <phoneticPr fontId="2"/>
  </si>
  <si>
    <t>工期</t>
    <rPh sb="0" eb="2">
      <t>コウキ</t>
    </rPh>
    <phoneticPr fontId="2"/>
  </si>
  <si>
    <t>落札率</t>
    <rPh sb="0" eb="2">
      <t>ラクサツ</t>
    </rPh>
    <rPh sb="2" eb="3">
      <t>リツ</t>
    </rPh>
    <phoneticPr fontId="2"/>
  </si>
  <si>
    <t>備考</t>
    <rPh sb="0" eb="2">
      <t>ビコウ</t>
    </rPh>
    <phoneticPr fontId="2"/>
  </si>
  <si>
    <t>住所</t>
    <rPh sb="0" eb="2">
      <t>ジュウショ</t>
    </rPh>
    <phoneticPr fontId="2"/>
  </si>
  <si>
    <t>工種
区分</t>
    <rPh sb="0" eb="2">
      <t>コウシュ</t>
    </rPh>
    <rPh sb="3" eb="5">
      <t>クブン</t>
    </rPh>
    <phoneticPr fontId="2"/>
  </si>
  <si>
    <t>番号</t>
    <rPh sb="0" eb="2">
      <t>バンゴウ</t>
    </rPh>
    <phoneticPr fontId="2"/>
  </si>
  <si>
    <t>件名</t>
    <rPh sb="0" eb="1">
      <t>ケン</t>
    </rPh>
    <rPh sb="1" eb="2">
      <t>メイ</t>
    </rPh>
    <phoneticPr fontId="2"/>
  </si>
  <si>
    <t>契約締結日</t>
    <rPh sb="2" eb="4">
      <t>テイケツ</t>
    </rPh>
    <rPh sb="4" eb="5">
      <t>ビ</t>
    </rPh>
    <phoneticPr fontId="2"/>
  </si>
  <si>
    <t>見積日</t>
    <rPh sb="0" eb="2">
      <t>ミツモリ</t>
    </rPh>
    <rPh sb="2" eb="3">
      <t>ヒ</t>
    </rPh>
    <phoneticPr fontId="2"/>
  </si>
  <si>
    <t>契約
方式</t>
    <rPh sb="0" eb="2">
      <t>ケイヤク</t>
    </rPh>
    <rPh sb="3" eb="5">
      <t>ホウシキ</t>
    </rPh>
    <phoneticPr fontId="2"/>
  </si>
  <si>
    <t>○公表の対象は、予定価格が２５０万円以上の事業です。</t>
    <rPh sb="8" eb="10">
      <t>ヨテイ</t>
    </rPh>
    <rPh sb="10" eb="12">
      <t>カカク</t>
    </rPh>
    <phoneticPr fontId="2"/>
  </si>
  <si>
    <t>相手方名</t>
    <rPh sb="0" eb="2">
      <t>アイテ</t>
    </rPh>
    <rPh sb="2" eb="3">
      <t>カタ</t>
    </rPh>
    <rPh sb="3" eb="4">
      <t>メイ</t>
    </rPh>
    <phoneticPr fontId="2"/>
  </si>
  <si>
    <t>予定価格</t>
    <rPh sb="0" eb="2">
      <t>ヨテイ</t>
    </rPh>
    <rPh sb="2" eb="4">
      <t>カカク</t>
    </rPh>
    <phoneticPr fontId="2"/>
  </si>
  <si>
    <t>見積決定額</t>
    <rPh sb="0" eb="2">
      <t>ミツモリ</t>
    </rPh>
    <rPh sb="2" eb="4">
      <t>ケッテイ</t>
    </rPh>
    <rPh sb="4" eb="5">
      <t>ガク</t>
    </rPh>
    <phoneticPr fontId="2"/>
  </si>
  <si>
    <t>○特殊な案件のため予定価格・見積決定額が税込価格の場合は備考欄に「税込」と記載しています。</t>
    <rPh sb="1" eb="3">
      <t>トクシュ</t>
    </rPh>
    <rPh sb="4" eb="6">
      <t>アンケン</t>
    </rPh>
    <rPh sb="9" eb="11">
      <t>ヨテイ</t>
    </rPh>
    <rPh sb="20" eb="22">
      <t>ゼイコミ</t>
    </rPh>
    <rPh sb="22" eb="24">
      <t>カカク</t>
    </rPh>
    <rPh sb="25" eb="27">
      <t>バアイ</t>
    </rPh>
    <rPh sb="28" eb="30">
      <t>ビコウ</t>
    </rPh>
    <rPh sb="30" eb="31">
      <t>ラン</t>
    </rPh>
    <rPh sb="33" eb="35">
      <t>ゼイコミ</t>
    </rPh>
    <rPh sb="37" eb="39">
      <t>キサイ</t>
    </rPh>
    <phoneticPr fontId="2"/>
  </si>
  <si>
    <t>○利府町財務規則に基づき見積書を徴していない場合は備考欄に「見積徴収なし」と記載しています。</t>
    <rPh sb="1" eb="4">
      <t>リフチョウ</t>
    </rPh>
    <rPh sb="4" eb="6">
      <t>ザイム</t>
    </rPh>
    <rPh sb="6" eb="8">
      <t>キソク</t>
    </rPh>
    <rPh sb="9" eb="10">
      <t>モト</t>
    </rPh>
    <rPh sb="12" eb="14">
      <t>ミツモリ</t>
    </rPh>
    <rPh sb="14" eb="15">
      <t>ショ</t>
    </rPh>
    <rPh sb="16" eb="17">
      <t>チョウ</t>
    </rPh>
    <rPh sb="22" eb="24">
      <t>バアイ</t>
    </rPh>
    <rPh sb="30" eb="32">
      <t>ミツモリ</t>
    </rPh>
    <rPh sb="32" eb="34">
      <t>チョウシュウ</t>
    </rPh>
    <phoneticPr fontId="2"/>
  </si>
  <si>
    <t>―</t>
    <phoneticPr fontId="2"/>
  </si>
  <si>
    <t>随意</t>
    <rPh sb="0" eb="2">
      <t>ズイイ</t>
    </rPh>
    <phoneticPr fontId="2"/>
  </si>
  <si>
    <t>―</t>
    <phoneticPr fontId="2"/>
  </si>
  <si>
    <t>～</t>
  </si>
  <si>
    <t xml:space="preserve">見積結果（令和元年８月分） </t>
    <rPh sb="5" eb="7">
      <t>レイワ</t>
    </rPh>
    <rPh sb="7" eb="9">
      <t>ガンネン</t>
    </rPh>
    <rPh sb="8" eb="9">
      <t>ネン</t>
    </rPh>
    <rPh sb="10" eb="11">
      <t>ガツ</t>
    </rPh>
    <rPh sb="11" eb="12">
      <t>ブン</t>
    </rPh>
    <phoneticPr fontId="2"/>
  </si>
  <si>
    <t>株式会社ＴＫＣ</t>
    <rPh sb="0" eb="2">
      <t>カブシキ</t>
    </rPh>
    <rPh sb="2" eb="4">
      <t>カイシャ</t>
    </rPh>
    <phoneticPr fontId="7"/>
  </si>
  <si>
    <t>公益社団法人宮城県医師会</t>
    <rPh sb="0" eb="2">
      <t>コウエキ</t>
    </rPh>
    <rPh sb="2" eb="4">
      <t>シャダン</t>
    </rPh>
    <rPh sb="4" eb="6">
      <t>ホウジン</t>
    </rPh>
    <rPh sb="6" eb="9">
      <t>ミヤギケン</t>
    </rPh>
    <rPh sb="9" eb="12">
      <t>イシカイ</t>
    </rPh>
    <phoneticPr fontId="7"/>
  </si>
  <si>
    <t>株式会社佐藤総合計画　東北オフィス</t>
    <rPh sb="0" eb="2">
      <t>カブシキ</t>
    </rPh>
    <rPh sb="2" eb="4">
      <t>カイシャ</t>
    </rPh>
    <rPh sb="4" eb="6">
      <t>サトウ</t>
    </rPh>
    <rPh sb="6" eb="8">
      <t>ソウゴウ</t>
    </rPh>
    <rPh sb="8" eb="10">
      <t>ケイカク</t>
    </rPh>
    <rPh sb="11" eb="13">
      <t>トウホク</t>
    </rPh>
    <phoneticPr fontId="7"/>
  </si>
  <si>
    <t>利府町子ども子育て支援システム改修業務委託</t>
    <rPh sb="0" eb="3">
      <t>リフチョウ</t>
    </rPh>
    <rPh sb="3" eb="4">
      <t>コ</t>
    </rPh>
    <rPh sb="6" eb="8">
      <t>コソダ</t>
    </rPh>
    <rPh sb="9" eb="11">
      <t>シエン</t>
    </rPh>
    <rPh sb="15" eb="17">
      <t>カイシュウ</t>
    </rPh>
    <rPh sb="17" eb="19">
      <t>ギョウム</t>
    </rPh>
    <rPh sb="19" eb="21">
      <t>イタク</t>
    </rPh>
    <phoneticPr fontId="7"/>
  </si>
  <si>
    <t>利府町妊婦健康診査・乳児一般健康診査業務委託</t>
    <rPh sb="0" eb="3">
      <t>リフチョウ</t>
    </rPh>
    <rPh sb="3" eb="5">
      <t>ニンプ</t>
    </rPh>
    <rPh sb="5" eb="7">
      <t>ケンコウ</t>
    </rPh>
    <rPh sb="7" eb="9">
      <t>シンサ</t>
    </rPh>
    <rPh sb="10" eb="12">
      <t>ニュウジ</t>
    </rPh>
    <rPh sb="12" eb="14">
      <t>イッパン</t>
    </rPh>
    <rPh sb="14" eb="16">
      <t>ケンコウ</t>
    </rPh>
    <rPh sb="16" eb="18">
      <t>シンサ</t>
    </rPh>
    <rPh sb="18" eb="20">
      <t>ギョウム</t>
    </rPh>
    <rPh sb="20" eb="22">
      <t>イタク</t>
    </rPh>
    <phoneticPr fontId="7"/>
  </si>
  <si>
    <t>令和元年度　利子委第１１号</t>
    <rPh sb="0" eb="2">
      <t>レイワ</t>
    </rPh>
    <rPh sb="2" eb="4">
      <t>ガンネン</t>
    </rPh>
    <rPh sb="4" eb="5">
      <t>ド</t>
    </rPh>
    <rPh sb="6" eb="7">
      <t>リ</t>
    </rPh>
    <rPh sb="7" eb="8">
      <t>コ</t>
    </rPh>
    <rPh sb="8" eb="9">
      <t>イ</t>
    </rPh>
    <rPh sb="9" eb="10">
      <t>ダイ</t>
    </rPh>
    <rPh sb="12" eb="13">
      <t>ゴウ</t>
    </rPh>
    <phoneticPr fontId="7"/>
  </si>
  <si>
    <t>令和元年度　利保福委第８号</t>
    <rPh sb="6" eb="7">
      <t>リ</t>
    </rPh>
    <rPh sb="7" eb="8">
      <t>ホ</t>
    </rPh>
    <rPh sb="8" eb="9">
      <t>フク</t>
    </rPh>
    <rPh sb="9" eb="10">
      <t>イ</t>
    </rPh>
    <rPh sb="10" eb="11">
      <t>ダイ</t>
    </rPh>
    <rPh sb="12" eb="13">
      <t>ゴウ</t>
    </rPh>
    <phoneticPr fontId="7"/>
  </si>
  <si>
    <t>令和元年度　利文複委第３号</t>
    <rPh sb="6" eb="7">
      <t>リ</t>
    </rPh>
    <rPh sb="7" eb="8">
      <t>ブン</t>
    </rPh>
    <rPh sb="8" eb="9">
      <t>フク</t>
    </rPh>
    <rPh sb="9" eb="10">
      <t>イ</t>
    </rPh>
    <rPh sb="10" eb="11">
      <t>ダイ</t>
    </rPh>
    <rPh sb="12" eb="13">
      <t>ゴウ</t>
    </rPh>
    <phoneticPr fontId="7"/>
  </si>
  <si>
    <t>利府町役場（子ども支援課）内</t>
    <rPh sb="0" eb="3">
      <t>リフチョウ</t>
    </rPh>
    <rPh sb="3" eb="5">
      <t>ヤクバ</t>
    </rPh>
    <rPh sb="6" eb="7">
      <t>コ</t>
    </rPh>
    <rPh sb="9" eb="11">
      <t>シエン</t>
    </rPh>
    <rPh sb="11" eb="12">
      <t>カ</t>
    </rPh>
    <rPh sb="13" eb="14">
      <t>ナイ</t>
    </rPh>
    <phoneticPr fontId="2"/>
  </si>
  <si>
    <t>令和元年７月３０日</t>
    <phoneticPr fontId="2"/>
  </si>
  <si>
    <t>令和元年８月５日</t>
    <phoneticPr fontId="2"/>
  </si>
  <si>
    <t>令和元年８月６日</t>
    <phoneticPr fontId="2"/>
  </si>
  <si>
    <t>令和２年３月２５日</t>
    <phoneticPr fontId="2"/>
  </si>
  <si>
    <t>栃木県宇都宮市鶴田町１７５８番地</t>
    <rPh sb="0" eb="3">
      <t>トチギケン</t>
    </rPh>
    <rPh sb="3" eb="6">
      <t>ウツノミヤ</t>
    </rPh>
    <rPh sb="6" eb="7">
      <t>シ</t>
    </rPh>
    <rPh sb="7" eb="10">
      <t>ツルタマチ</t>
    </rPh>
    <rPh sb="14" eb="16">
      <t>バンチ</t>
    </rPh>
    <phoneticPr fontId="2"/>
  </si>
  <si>
    <t>受託指定医療機関</t>
    <rPh sb="0" eb="2">
      <t>ジュタク</t>
    </rPh>
    <rPh sb="2" eb="4">
      <t>シテイ</t>
    </rPh>
    <rPh sb="4" eb="6">
      <t>イリョウ</t>
    </rPh>
    <rPh sb="6" eb="8">
      <t>キカン</t>
    </rPh>
    <phoneticPr fontId="2"/>
  </si>
  <si>
    <t>―</t>
    <phoneticPr fontId="2"/>
  </si>
  <si>
    <t>平成３１年４月１日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</si>
  <si>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平成３１年４月１日</t>
    <phoneticPr fontId="2"/>
  </si>
  <si>
    <t>令和２年３月３１日</t>
    <phoneticPr fontId="2"/>
  </si>
  <si>
    <t>宮城県仙台市青葉区大手町１番５号</t>
    <rPh sb="0" eb="3">
      <t>ミヤギケン</t>
    </rPh>
    <rPh sb="3" eb="6">
      <t>センダイシ</t>
    </rPh>
    <rPh sb="6" eb="9">
      <t>アオバク</t>
    </rPh>
    <rPh sb="9" eb="12">
      <t>オオテマチ</t>
    </rPh>
    <rPh sb="13" eb="14">
      <t>バン</t>
    </rPh>
    <rPh sb="15" eb="16">
      <t>ゴウ</t>
    </rPh>
    <phoneticPr fontId="2"/>
  </si>
  <si>
    <t>利府町森郷字新椎の木前　地内外</t>
    <rPh sb="0" eb="3">
      <t>リフチョウ</t>
    </rPh>
    <rPh sb="3" eb="5">
      <t>モリゴウ</t>
    </rPh>
    <rPh sb="5" eb="6">
      <t>アザ</t>
    </rPh>
    <rPh sb="6" eb="7">
      <t>シン</t>
    </rPh>
    <rPh sb="7" eb="8">
      <t>シイ</t>
    </rPh>
    <rPh sb="9" eb="10">
      <t>キ</t>
    </rPh>
    <rPh sb="10" eb="11">
      <t>マエ</t>
    </rPh>
    <rPh sb="12" eb="13">
      <t>チ</t>
    </rPh>
    <rPh sb="13" eb="14">
      <t>ナイ</t>
    </rPh>
    <rPh sb="14" eb="15">
      <t>ホカ</t>
    </rPh>
    <phoneticPr fontId="2"/>
  </si>
  <si>
    <t>令和元年７月３日</t>
    <phoneticPr fontId="2"/>
  </si>
  <si>
    <t>令和元年７月４日</t>
    <phoneticPr fontId="2"/>
  </si>
  <si>
    <t>令和３年３月３１日</t>
    <phoneticPr fontId="2"/>
  </si>
  <si>
    <t>宮城県仙台市青葉区一番町４丁目６番１号</t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2"/>
  </si>
  <si>
    <t>見積徴収なし</t>
    <rPh sb="0" eb="2">
      <t>ミツモリ</t>
    </rPh>
    <rPh sb="2" eb="4">
      <t>チョウシュウ</t>
    </rPh>
    <phoneticPr fontId="2"/>
  </si>
  <si>
    <t>利府町文化複合施設建築工事施工監理業務委託</t>
    <rPh sb="0" eb="3">
      <t>リフチョウ</t>
    </rPh>
    <rPh sb="3" eb="5">
      <t>ブンカ</t>
    </rPh>
    <rPh sb="5" eb="7">
      <t>フクゴウ</t>
    </rPh>
    <rPh sb="7" eb="9">
      <t>シセツ</t>
    </rPh>
    <rPh sb="9" eb="11">
      <t>ケンチク</t>
    </rPh>
    <rPh sb="11" eb="13">
      <t>コウジ</t>
    </rPh>
    <rPh sb="13" eb="15">
      <t>セコウ</t>
    </rPh>
    <rPh sb="15" eb="17">
      <t>カンリ</t>
    </rPh>
    <rPh sb="17" eb="19">
      <t>ギョウム</t>
    </rPh>
    <rPh sb="19" eb="21">
      <t>イタク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</si>
</sst>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1" xfId="0" applyFont="1" applyBorder="1">
      <alignment vertical="center"/>
    </xf>
    <xf numFmtId="58" fontId="5" fillId="0" borderId="1" xfId="0" applyNumberFormat="1" applyFont="1" applyBorder="1" applyAlignment="1">
      <alignment horizontal="center" vertical="center"/>
    </xf>
    <xf numFmtId="58" fontId="5" fillId="0" borderId="14" xfId="0" applyNumberFormat="1" applyFont="1" applyBorder="1" applyAlignment="1">
      <alignment horizontal="center" vertical="center"/>
    </xf>
    <xf numFmtId="58" fontId="5" fillId="0" borderId="13" xfId="0" applyNumberFormat="1" applyFont="1" applyBorder="1" applyAlignment="1">
      <alignment horizontal="center" vertical="center"/>
    </xf>
    <xf numFmtId="58" fontId="5" fillId="0" borderId="1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1" applyNumberFormat="1" applyFont="1" applyBorder="1">
      <alignment vertical="center"/>
    </xf>
    <xf numFmtId="3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5" fillId="0" borderId="12" xfId="0" applyFont="1" applyBorder="1" applyAlignment="1">
      <alignment vertical="center" shrinkToFit="1"/>
    </xf>
    <xf numFmtId="38" fontId="0" fillId="0" borderId="1" xfId="2" applyFont="1" applyBorder="1" applyAlignment="1">
      <alignment vertical="center"/>
    </xf>
    <xf numFmtId="38" fontId="5" fillId="0" borderId="1" xfId="2" applyNumberFormat="1" applyFont="1" applyBorder="1" applyAlignment="1">
      <alignment vertical="center"/>
    </xf>
    <xf numFmtId="38" fontId="8" fillId="0" borderId="1" xfId="2" applyFont="1" applyBorder="1" applyAlignment="1">
      <alignment vertical="center"/>
    </xf>
    <xf numFmtId="38" fontId="9" fillId="0" borderId="1" xfId="2" applyNumberFormat="1" applyFont="1" applyBorder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14" xfId="0" applyNumberFormat="1" applyFont="1" applyBorder="1" applyAlignment="1">
      <alignment horizontal="center" vertical="center" shrinkToFit="1"/>
    </xf>
    <xf numFmtId="0" fontId="0" fillId="0" borderId="15" xfId="0" applyNumberFormat="1" applyFont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zoomScale="90" zoomScaleNormal="90" workbookViewId="0">
      <pane ySplit="9" topLeftCell="A10" activePane="bottomLeft" state="frozen"/>
      <selection pane="bottomLeft" activeCell="C13" sqref="C13"/>
    </sheetView>
  </sheetViews>
  <sheetFormatPr defaultRowHeight="13.5"/>
  <cols>
    <col min="1" max="1" width="13.25" customWidth="1"/>
    <col min="2" max="2" width="14.375" bestFit="1" customWidth="1"/>
    <col min="3" max="3" width="59.25" bestFit="1" customWidth="1"/>
    <col min="4" max="4" width="32.5" customWidth="1"/>
    <col min="5" max="5" width="18" bestFit="1" customWidth="1"/>
    <col min="6" max="6" width="18" customWidth="1"/>
    <col min="7" max="7" width="18" bestFit="1" customWidth="1"/>
    <col min="8" max="8" width="3.75" bestFit="1" customWidth="1"/>
    <col min="9" max="9" width="16.875" bestFit="1" customWidth="1"/>
    <col min="10" max="10" width="13.625" bestFit="1" customWidth="1"/>
    <col min="11" max="11" width="5.25" bestFit="1" customWidth="1"/>
    <col min="12" max="12" width="33" customWidth="1"/>
    <col min="13" max="13" width="45.25" customWidth="1"/>
    <col min="14" max="14" width="13.625" style="4" customWidth="1"/>
    <col min="15" max="15" width="13.625" customWidth="1"/>
    <col min="16" max="16" width="8.625" customWidth="1"/>
    <col min="17" max="17" width="12.25" customWidth="1"/>
    <col min="18" max="18" width="9.375" bestFit="1" customWidth="1"/>
    <col min="19" max="19" width="11.375" bestFit="1" customWidth="1"/>
    <col min="20" max="21" width="13.625" bestFit="1" customWidth="1"/>
    <col min="22" max="22" width="11.375" bestFit="1" customWidth="1"/>
    <col min="23" max="23" width="13.625" bestFit="1" customWidth="1"/>
    <col min="24" max="24" width="11.375" bestFit="1" customWidth="1"/>
  </cols>
  <sheetData>
    <row r="1" spans="1:25" s="2" customFormat="1" ht="25.5">
      <c r="A1" s="5" t="s">
        <v>21</v>
      </c>
      <c r="N1" s="3"/>
    </row>
    <row r="2" spans="1:25" s="2" customFormat="1">
      <c r="N2" s="3"/>
    </row>
    <row r="3" spans="1:25" s="2" customFormat="1">
      <c r="A3" s="2" t="s">
        <v>11</v>
      </c>
      <c r="N3" s="3"/>
    </row>
    <row r="4" spans="1:25" s="2" customFormat="1">
      <c r="A4" s="36" t="s">
        <v>15</v>
      </c>
      <c r="B4" s="36"/>
      <c r="C4" s="36"/>
      <c r="D4" s="36"/>
      <c r="N4" s="3"/>
    </row>
    <row r="5" spans="1:25" s="2" customFormat="1">
      <c r="A5" s="36" t="s">
        <v>16</v>
      </c>
      <c r="B5" s="36"/>
      <c r="C5" s="36"/>
      <c r="D5" s="36"/>
      <c r="N5" s="3"/>
    </row>
    <row r="6" spans="1:25" s="2" customFormat="1">
      <c r="A6" s="6"/>
      <c r="B6" s="6"/>
      <c r="C6" s="6"/>
      <c r="D6" s="6"/>
      <c r="N6" s="3"/>
    </row>
    <row r="7" spans="1:25" ht="13.5" customHeight="1">
      <c r="A7" s="45" t="s">
        <v>6</v>
      </c>
      <c r="B7" s="46"/>
      <c r="C7" s="31" t="s">
        <v>7</v>
      </c>
      <c r="D7" s="31" t="s">
        <v>0</v>
      </c>
      <c r="E7" s="31" t="s">
        <v>9</v>
      </c>
      <c r="F7" s="31" t="s">
        <v>8</v>
      </c>
      <c r="G7" s="45" t="s">
        <v>1</v>
      </c>
      <c r="H7" s="51"/>
      <c r="I7" s="46"/>
      <c r="J7" s="39" t="s">
        <v>5</v>
      </c>
      <c r="K7" s="39" t="s">
        <v>10</v>
      </c>
      <c r="L7" s="31" t="s">
        <v>12</v>
      </c>
      <c r="M7" s="31" t="s">
        <v>4</v>
      </c>
      <c r="N7" s="42" t="s">
        <v>13</v>
      </c>
      <c r="O7" s="39" t="s">
        <v>14</v>
      </c>
      <c r="P7" s="39" t="s">
        <v>2</v>
      </c>
      <c r="Q7" s="39" t="s">
        <v>3</v>
      </c>
      <c r="R7" s="1"/>
      <c r="S7" s="1"/>
      <c r="V7" s="1"/>
      <c r="W7" s="1"/>
      <c r="X7" s="1"/>
      <c r="Y7" s="1"/>
    </row>
    <row r="8" spans="1:25">
      <c r="A8" s="47"/>
      <c r="B8" s="48"/>
      <c r="C8" s="32"/>
      <c r="D8" s="32"/>
      <c r="E8" s="32"/>
      <c r="F8" s="32"/>
      <c r="G8" s="47"/>
      <c r="H8" s="52"/>
      <c r="I8" s="48"/>
      <c r="J8" s="32"/>
      <c r="K8" s="32"/>
      <c r="L8" s="32"/>
      <c r="M8" s="32"/>
      <c r="N8" s="43"/>
      <c r="O8" s="40"/>
      <c r="P8" s="40"/>
      <c r="Q8" s="40"/>
    </row>
    <row r="9" spans="1:25">
      <c r="A9" s="49"/>
      <c r="B9" s="50"/>
      <c r="C9" s="33"/>
      <c r="D9" s="33"/>
      <c r="E9" s="33"/>
      <c r="F9" s="33"/>
      <c r="G9" s="49"/>
      <c r="H9" s="53"/>
      <c r="I9" s="50"/>
      <c r="J9" s="33"/>
      <c r="K9" s="33"/>
      <c r="L9" s="33"/>
      <c r="M9" s="33"/>
      <c r="N9" s="44"/>
      <c r="O9" s="41"/>
      <c r="P9" s="41"/>
      <c r="Q9" s="41"/>
    </row>
    <row r="10" spans="1:25" ht="29.25" customHeight="1">
      <c r="A10" s="34" t="s">
        <v>27</v>
      </c>
      <c r="B10" s="35"/>
      <c r="C10" s="21" t="s">
        <v>25</v>
      </c>
      <c r="D10" s="7" t="s">
        <v>30</v>
      </c>
      <c r="E10" s="8" t="s">
        <v>31</v>
      </c>
      <c r="F10" s="8" t="s">
        <v>32</v>
      </c>
      <c r="G10" s="9" t="s">
        <v>33</v>
      </c>
      <c r="H10" s="10" t="s">
        <v>20</v>
      </c>
      <c r="I10" s="28" t="s">
        <v>34</v>
      </c>
      <c r="J10" s="12" t="s">
        <v>17</v>
      </c>
      <c r="K10" s="13" t="s">
        <v>18</v>
      </c>
      <c r="L10" s="22" t="s">
        <v>22</v>
      </c>
      <c r="M10" s="7" t="s">
        <v>35</v>
      </c>
      <c r="N10" s="24">
        <v>12300000</v>
      </c>
      <c r="O10" s="26">
        <v>9700000</v>
      </c>
      <c r="P10" s="14">
        <f>O10/N10</f>
        <v>0.78861788617886175</v>
      </c>
      <c r="Q10" s="15"/>
    </row>
    <row r="11" spans="1:25" ht="29.25" customHeight="1">
      <c r="A11" s="34" t="s">
        <v>28</v>
      </c>
      <c r="B11" s="35"/>
      <c r="C11" s="21" t="s">
        <v>26</v>
      </c>
      <c r="D11" s="7" t="s">
        <v>36</v>
      </c>
      <c r="E11" s="8" t="s">
        <v>37</v>
      </c>
      <c r="F11" s="29" t="s">
        <v>38</v>
      </c>
      <c r="G11" s="30" t="s">
        <v>39</v>
      </c>
      <c r="H11" s="10" t="s">
        <v>20</v>
      </c>
      <c r="I11" s="28" t="s">
        <v>40</v>
      </c>
      <c r="J11" s="12" t="s">
        <v>17</v>
      </c>
      <c r="K11" s="13" t="s">
        <v>18</v>
      </c>
      <c r="L11" s="23" t="s">
        <v>23</v>
      </c>
      <c r="M11" s="7" t="s">
        <v>41</v>
      </c>
      <c r="N11" s="25">
        <v>29236200</v>
      </c>
      <c r="O11" s="27">
        <v>29236200</v>
      </c>
      <c r="P11" s="14">
        <f>O11/N11</f>
        <v>1</v>
      </c>
      <c r="Q11" s="15" t="s">
        <v>47</v>
      </c>
    </row>
    <row r="12" spans="1:25" ht="29.25" customHeight="1">
      <c r="A12" s="34" t="s">
        <v>29</v>
      </c>
      <c r="B12" s="35"/>
      <c r="C12" s="21" t="s">
        <v>48</v>
      </c>
      <c r="D12" s="7" t="s">
        <v>42</v>
      </c>
      <c r="E12" s="8" t="s">
        <v>31</v>
      </c>
      <c r="F12" s="8" t="s">
        <v>43</v>
      </c>
      <c r="G12" s="9" t="s">
        <v>44</v>
      </c>
      <c r="H12" s="10" t="s">
        <v>20</v>
      </c>
      <c r="I12" s="28" t="s">
        <v>45</v>
      </c>
      <c r="J12" s="12" t="s">
        <v>19</v>
      </c>
      <c r="K12" s="13" t="s">
        <v>18</v>
      </c>
      <c r="L12" s="22" t="s">
        <v>24</v>
      </c>
      <c r="M12" s="7" t="s">
        <v>46</v>
      </c>
      <c r="N12" s="24">
        <v>20297000</v>
      </c>
      <c r="O12" s="26">
        <v>19500000</v>
      </c>
      <c r="P12" s="14">
        <f>O12/N12</f>
        <v>0.96073311326797062</v>
      </c>
      <c r="Q12" s="16"/>
    </row>
    <row r="13" spans="1:25" ht="29.25" customHeight="1">
      <c r="A13" s="34"/>
      <c r="B13" s="35"/>
      <c r="C13" s="20"/>
      <c r="D13" s="7"/>
      <c r="E13" s="8"/>
      <c r="F13" s="8"/>
      <c r="G13" s="9"/>
      <c r="H13" s="10"/>
      <c r="I13" s="11"/>
      <c r="J13" s="12"/>
      <c r="K13" s="13"/>
      <c r="L13" s="19"/>
      <c r="M13" s="7"/>
      <c r="N13" s="17"/>
      <c r="O13" s="18"/>
      <c r="P13" s="14"/>
      <c r="Q13" s="15"/>
    </row>
    <row r="14" spans="1:25" ht="29.25" customHeight="1">
      <c r="A14" s="34"/>
      <c r="B14" s="35"/>
      <c r="C14" s="20"/>
      <c r="D14" s="7"/>
      <c r="E14" s="8"/>
      <c r="F14" s="8"/>
      <c r="G14" s="9"/>
      <c r="H14" s="10"/>
      <c r="I14" s="11"/>
      <c r="J14" s="12"/>
      <c r="K14" s="13"/>
      <c r="L14" s="19"/>
      <c r="M14" s="7"/>
      <c r="N14" s="17"/>
      <c r="O14" s="18"/>
      <c r="P14" s="14"/>
      <c r="Q14" s="15"/>
    </row>
    <row r="15" spans="1:25" ht="29.25" customHeight="1">
      <c r="A15" s="37"/>
      <c r="B15" s="38"/>
      <c r="C15" s="21"/>
      <c r="D15" s="7"/>
      <c r="E15" s="8"/>
      <c r="F15" s="8"/>
      <c r="G15" s="9"/>
      <c r="H15" s="10"/>
      <c r="I15" s="11"/>
      <c r="J15" s="12"/>
      <c r="K15" s="13"/>
      <c r="L15" s="19"/>
      <c r="M15" s="7"/>
      <c r="N15" s="17"/>
      <c r="O15" s="18"/>
      <c r="P15" s="14"/>
      <c r="Q15" s="16"/>
    </row>
  </sheetData>
  <mergeCells count="22">
    <mergeCell ref="A13:B13"/>
    <mergeCell ref="A14:B14"/>
    <mergeCell ref="A15:B15"/>
    <mergeCell ref="Q7:Q9"/>
    <mergeCell ref="K7:K9"/>
    <mergeCell ref="L7:L9"/>
    <mergeCell ref="M7:M9"/>
    <mergeCell ref="N7:N9"/>
    <mergeCell ref="P7:P9"/>
    <mergeCell ref="O7:O9"/>
    <mergeCell ref="J7:J9"/>
    <mergeCell ref="A10:B10"/>
    <mergeCell ref="A7:B9"/>
    <mergeCell ref="G7:I9"/>
    <mergeCell ref="C7:C9"/>
    <mergeCell ref="D7:D9"/>
    <mergeCell ref="E7:E9"/>
    <mergeCell ref="A11:B11"/>
    <mergeCell ref="A12:B12"/>
    <mergeCell ref="A4:D4"/>
    <mergeCell ref="F7:F9"/>
    <mergeCell ref="A5:D5"/>
  </mergeCells>
  <phoneticPr fontId="2"/>
  <pageMargins left="0.70866141732283472" right="0.26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健二</dc:creator>
  <cp:lastModifiedBy>FJ-USER</cp:lastModifiedBy>
  <cp:lastPrinted>2019-09-13T04:28:57Z</cp:lastPrinted>
  <dcterms:created xsi:type="dcterms:W3CDTF">2018-01-14T23:56:15Z</dcterms:created>
  <dcterms:modified xsi:type="dcterms:W3CDTF">2019-10-08T01:51:34Z</dcterms:modified>
</cp:coreProperties>
</file>