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5" windowWidth="19395" windowHeight="7815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 refMode="R1C1"/>
</workbook>
</file>

<file path=xl/sharedStrings.xml><?xml version="1.0" encoding="utf-8"?>
<sst xmlns="http://schemas.openxmlformats.org/spreadsheetml/2006/main" count="115" uniqueCount="65">
  <si>
    <t>施工場所</t>
  </si>
  <si>
    <t>入札日</t>
  </si>
  <si>
    <t>工期</t>
  </si>
  <si>
    <t>落札率</t>
  </si>
  <si>
    <t>備考</t>
  </si>
  <si>
    <t>住所</t>
  </si>
  <si>
    <t>予定価格
（税抜）</t>
  </si>
  <si>
    <t>入札結果</t>
  </si>
  <si>
    <t>１回目</t>
  </si>
  <si>
    <t>金額</t>
  </si>
  <si>
    <t>２回目</t>
  </si>
  <si>
    <t>見積金額
（税抜）</t>
  </si>
  <si>
    <t>評価点</t>
  </si>
  <si>
    <t>単位：円</t>
  </si>
  <si>
    <t>入札
方式</t>
  </si>
  <si>
    <t>工種
区分</t>
  </si>
  <si>
    <t>番号</t>
  </si>
  <si>
    <t>件名</t>
  </si>
  <si>
    <t>落札業者名</t>
  </si>
  <si>
    <t>業者数</t>
  </si>
  <si>
    <t>契約締結日(予定）</t>
  </si>
  <si>
    <t>～</t>
  </si>
  <si>
    <t>～</t>
  </si>
  <si>
    <t>指名</t>
  </si>
  <si>
    <t>－</t>
  </si>
  <si>
    <t xml:space="preserve">   指名競争入札を「指名」と表示しています。</t>
  </si>
  <si>
    <t>○入札方式については、総合評価による条件付一般競争入札を「総合」、条件付一般競争入札を「一般」、</t>
  </si>
  <si>
    <t>平成３０年度</t>
  </si>
  <si>
    <t>平成３０年１２月２６日 入札結果</t>
  </si>
  <si>
    <t>利駐借第１号</t>
  </si>
  <si>
    <t>利総給工第１２号</t>
  </si>
  <si>
    <t>利消防政蓄購第１号</t>
  </si>
  <si>
    <t>利消防政蓄備購第１号</t>
  </si>
  <si>
    <t>利生復委第１号</t>
  </si>
  <si>
    <t>利総給委第１７号</t>
  </si>
  <si>
    <t>利府町営自動車駐車場中央ゲート管理機器賃貸借事業</t>
  </si>
  <si>
    <t>利府小学校仮設道路等復旧工事</t>
  </si>
  <si>
    <t>防災備蓄倉庫備蓄品（消耗品）購入事業</t>
  </si>
  <si>
    <t>防災備蓄倉庫備蓄品（備品）購入事業</t>
  </si>
  <si>
    <t>移動系防災行政無線整備工事実施設計業務委託</t>
  </si>
  <si>
    <t>小中学校空調設置工事実施設計業務委託</t>
  </si>
  <si>
    <t>平成３１年度</t>
  </si>
  <si>
    <t>利総給工第１１号</t>
  </si>
  <si>
    <t>利府小学校グラウンド整備工事</t>
  </si>
  <si>
    <t>一般</t>
  </si>
  <si>
    <t>株式会社渡邊舗装工業</t>
  </si>
  <si>
    <t>カメイ商事株式会社</t>
  </si>
  <si>
    <t>株式会社菅原産業</t>
  </si>
  <si>
    <t>株式会社　共栄防災</t>
  </si>
  <si>
    <t>システム企画設計株式会社</t>
  </si>
  <si>
    <t>株式会社新設備設計事務所</t>
  </si>
  <si>
    <t>利府町森郷字新柱田地内
（利府町営駐車場内）</t>
  </si>
  <si>
    <t>土木一式工事</t>
  </si>
  <si>
    <t>利府町利府字城内　地内外</t>
  </si>
  <si>
    <t>宮城郡利府町加瀬字十三本塚３番地の２４</t>
  </si>
  <si>
    <t>利府町役場</t>
  </si>
  <si>
    <t>宮城県仙台市泉区南光台東一丁目２０番３号</t>
  </si>
  <si>
    <t>利府町内</t>
  </si>
  <si>
    <t>宮城県仙台市泉区南光台東一丁目２０番３号</t>
  </si>
  <si>
    <t>宮城県仙台市宮城野区東仙台五丁目２１番６７号</t>
  </si>
  <si>
    <t>利府町利府字城内　地内</t>
  </si>
  <si>
    <t>舗装工事</t>
  </si>
  <si>
    <t>宮城県仙台市宮城野区福田町一丁目４番２０号</t>
  </si>
  <si>
    <t>宮城県仙台市青葉区国分町３丁目１－１８</t>
  </si>
  <si>
    <t>宮城県仙台市宮城野区福室七丁目４番２１号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</si>
</sst>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&quot;者&quot;"/>
    <numFmt numFmtId="183" formatCode="0&quot;社&quot;"/>
    <numFmt numFmtId="184" formatCode="mmm\-yyyy"/>
    <numFmt numFmtId="185" formatCode="0.0%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horizontal="left" vertical="center" shrinkToFit="1"/>
    </xf>
    <xf numFmtId="38" fontId="3" fillId="0" borderId="11" xfId="51" applyNumberFormat="1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wrapText="1" shrinkToFit="1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176" fontId="0" fillId="33" borderId="17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176" fontId="0" fillId="33" borderId="20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76" fontId="0" fillId="33" borderId="14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shrinkToFit="1"/>
    </xf>
    <xf numFmtId="0" fontId="0" fillId="0" borderId="11" xfId="0" applyFont="1" applyBorder="1" applyAlignment="1">
      <alignment vertical="center" wrapText="1"/>
    </xf>
    <xf numFmtId="58" fontId="0" fillId="0" borderId="11" xfId="0" applyNumberFormat="1" applyFont="1" applyBorder="1" applyAlignment="1">
      <alignment horizontal="center" vertical="center"/>
    </xf>
    <xf numFmtId="183" fontId="0" fillId="0" borderId="11" xfId="0" applyNumberFormat="1" applyFont="1" applyBorder="1" applyAlignment="1">
      <alignment horizontal="center" vertical="center"/>
    </xf>
    <xf numFmtId="58" fontId="0" fillId="0" borderId="10" xfId="0" applyNumberFormat="1" applyFont="1" applyBorder="1" applyAlignment="1">
      <alignment horizontal="center" vertical="center"/>
    </xf>
    <xf numFmtId="58" fontId="0" fillId="0" borderId="24" xfId="0" applyNumberFormat="1" applyFont="1" applyBorder="1" applyAlignment="1">
      <alignment horizontal="center" vertical="center"/>
    </xf>
    <xf numFmtId="58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8" fontId="0" fillId="0" borderId="11" xfId="51" applyNumberFormat="1" applyFont="1" applyBorder="1" applyAlignment="1">
      <alignment vertical="center" shrinkToFit="1"/>
    </xf>
    <xf numFmtId="10" fontId="0" fillId="0" borderId="11" xfId="42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58" fontId="0" fillId="0" borderId="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38" fontId="0" fillId="0" borderId="11" xfId="49" applyFont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38" fontId="0" fillId="0" borderId="11" xfId="51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N16" sqref="N16"/>
    </sheetView>
  </sheetViews>
  <sheetFormatPr defaultColWidth="9.00390625" defaultRowHeight="13.5"/>
  <cols>
    <col min="1" max="1" width="13.25390625" style="19" customWidth="1"/>
    <col min="2" max="2" width="14.375" style="19" bestFit="1" customWidth="1"/>
    <col min="3" max="3" width="48.75390625" style="19" customWidth="1"/>
    <col min="4" max="4" width="31.625" style="19" customWidth="1"/>
    <col min="5" max="5" width="18.125" style="19" customWidth="1"/>
    <col min="6" max="6" width="10.00390625" style="19" customWidth="1"/>
    <col min="7" max="7" width="18.00390625" style="19" customWidth="1"/>
    <col min="8" max="8" width="18.125" style="19" customWidth="1"/>
    <col min="9" max="9" width="3.75390625" style="19" customWidth="1"/>
    <col min="10" max="10" width="17.625" style="19" customWidth="1"/>
    <col min="11" max="11" width="13.625" style="19" customWidth="1"/>
    <col min="12" max="12" width="5.25390625" style="19" customWidth="1"/>
    <col min="13" max="13" width="28.50390625" style="19" customWidth="1"/>
    <col min="14" max="14" width="50.00390625" style="19" customWidth="1"/>
    <col min="15" max="15" width="13.75390625" style="55" bestFit="1" customWidth="1"/>
    <col min="16" max="16" width="13.625" style="19" customWidth="1"/>
    <col min="17" max="17" width="8.625" style="19" customWidth="1"/>
    <col min="18" max="18" width="13.625" style="19" customWidth="1"/>
    <col min="19" max="19" width="8.625" style="19" customWidth="1"/>
    <col min="20" max="20" width="13.625" style="19" customWidth="1"/>
    <col min="21" max="21" width="8.625" style="19" customWidth="1"/>
    <col min="22" max="22" width="9.625" style="19" customWidth="1"/>
    <col min="23" max="23" width="10.25390625" style="19" bestFit="1" customWidth="1"/>
    <col min="24" max="24" width="11.375" style="19" bestFit="1" customWidth="1"/>
    <col min="25" max="26" width="13.625" style="19" bestFit="1" customWidth="1"/>
    <col min="27" max="27" width="11.375" style="19" bestFit="1" customWidth="1"/>
    <col min="28" max="28" width="13.625" style="19" bestFit="1" customWidth="1"/>
    <col min="29" max="29" width="11.375" style="19" bestFit="1" customWidth="1"/>
    <col min="30" max="16384" width="9.00390625" style="19" customWidth="1"/>
  </cols>
  <sheetData>
    <row r="1" spans="1:15" s="9" customFormat="1" ht="25.5">
      <c r="A1" s="8" t="s">
        <v>28</v>
      </c>
      <c r="O1" s="10"/>
    </row>
    <row r="2" s="9" customFormat="1" ht="13.5">
      <c r="O2" s="10"/>
    </row>
    <row r="3" spans="1:15" s="9" customFormat="1" ht="13.5">
      <c r="A3" s="9" t="s">
        <v>26</v>
      </c>
      <c r="O3" s="10"/>
    </row>
    <row r="4" spans="1:15" s="9" customFormat="1" ht="13.5">
      <c r="A4" s="9" t="s">
        <v>25</v>
      </c>
      <c r="O4" s="10"/>
    </row>
    <row r="5" spans="15:22" s="9" customFormat="1" ht="13.5">
      <c r="O5" s="10"/>
      <c r="V5" s="9" t="s">
        <v>13</v>
      </c>
    </row>
    <row r="6" spans="1:30" ht="13.5" customHeight="1">
      <c r="A6" s="11" t="s">
        <v>16</v>
      </c>
      <c r="B6" s="12"/>
      <c r="C6" s="13" t="s">
        <v>17</v>
      </c>
      <c r="D6" s="13" t="s">
        <v>0</v>
      </c>
      <c r="E6" s="13" t="s">
        <v>1</v>
      </c>
      <c r="F6" s="13" t="s">
        <v>19</v>
      </c>
      <c r="G6" s="13" t="s">
        <v>20</v>
      </c>
      <c r="H6" s="11" t="s">
        <v>2</v>
      </c>
      <c r="I6" s="12"/>
      <c r="J6" s="14"/>
      <c r="K6" s="15" t="s">
        <v>15</v>
      </c>
      <c r="L6" s="15" t="s">
        <v>14</v>
      </c>
      <c r="M6" s="13" t="s">
        <v>18</v>
      </c>
      <c r="N6" s="13" t="s">
        <v>5</v>
      </c>
      <c r="O6" s="16" t="s">
        <v>6</v>
      </c>
      <c r="P6" s="17" t="s">
        <v>7</v>
      </c>
      <c r="Q6" s="17"/>
      <c r="R6" s="17"/>
      <c r="S6" s="17"/>
      <c r="T6" s="15" t="s">
        <v>11</v>
      </c>
      <c r="U6" s="15" t="s">
        <v>3</v>
      </c>
      <c r="V6" s="15" t="s">
        <v>4</v>
      </c>
      <c r="W6" s="18"/>
      <c r="X6" s="18"/>
      <c r="AA6" s="18"/>
      <c r="AB6" s="18"/>
      <c r="AC6" s="18"/>
      <c r="AD6" s="18"/>
    </row>
    <row r="7" spans="1:22" ht="13.5">
      <c r="A7" s="20"/>
      <c r="B7" s="21"/>
      <c r="C7" s="22"/>
      <c r="D7" s="22"/>
      <c r="E7" s="22"/>
      <c r="F7" s="22"/>
      <c r="G7" s="22"/>
      <c r="H7" s="20"/>
      <c r="I7" s="21"/>
      <c r="J7" s="23"/>
      <c r="K7" s="22"/>
      <c r="L7" s="22"/>
      <c r="M7" s="22"/>
      <c r="N7" s="22"/>
      <c r="O7" s="24"/>
      <c r="P7" s="17" t="s">
        <v>8</v>
      </c>
      <c r="Q7" s="17"/>
      <c r="R7" s="17" t="s">
        <v>10</v>
      </c>
      <c r="S7" s="17"/>
      <c r="T7" s="25"/>
      <c r="U7" s="25"/>
      <c r="V7" s="25"/>
    </row>
    <row r="8" spans="1:22" ht="13.5">
      <c r="A8" s="26"/>
      <c r="B8" s="27"/>
      <c r="C8" s="28"/>
      <c r="D8" s="28"/>
      <c r="E8" s="28"/>
      <c r="F8" s="28"/>
      <c r="G8" s="28"/>
      <c r="H8" s="26"/>
      <c r="I8" s="27"/>
      <c r="J8" s="29"/>
      <c r="K8" s="28"/>
      <c r="L8" s="28"/>
      <c r="M8" s="28"/>
      <c r="N8" s="28"/>
      <c r="O8" s="30"/>
      <c r="P8" s="31" t="s">
        <v>9</v>
      </c>
      <c r="Q8" s="31" t="s">
        <v>12</v>
      </c>
      <c r="R8" s="31" t="s">
        <v>9</v>
      </c>
      <c r="S8" s="31" t="s">
        <v>12</v>
      </c>
      <c r="T8" s="32"/>
      <c r="U8" s="32"/>
      <c r="V8" s="32"/>
    </row>
    <row r="9" spans="1:24" ht="29.25" customHeight="1">
      <c r="A9" s="33" t="s">
        <v>41</v>
      </c>
      <c r="B9" s="4" t="s">
        <v>29</v>
      </c>
      <c r="C9" s="5" t="s">
        <v>35</v>
      </c>
      <c r="D9" s="34" t="s">
        <v>51</v>
      </c>
      <c r="E9" s="35">
        <v>43460</v>
      </c>
      <c r="F9" s="36">
        <v>8</v>
      </c>
      <c r="G9" s="35">
        <v>43461</v>
      </c>
      <c r="H9" s="37">
        <v>43556</v>
      </c>
      <c r="I9" s="38" t="s">
        <v>21</v>
      </c>
      <c r="J9" s="39">
        <v>45016</v>
      </c>
      <c r="K9" s="40" t="s">
        <v>24</v>
      </c>
      <c r="L9" s="40" t="s">
        <v>23</v>
      </c>
      <c r="M9" s="1" t="s">
        <v>46</v>
      </c>
      <c r="N9" s="41" t="s">
        <v>63</v>
      </c>
      <c r="O9" s="42">
        <v>9988000</v>
      </c>
      <c r="P9" s="3">
        <v>7622400</v>
      </c>
      <c r="Q9" s="40" t="s">
        <v>24</v>
      </c>
      <c r="R9" s="40" t="s">
        <v>24</v>
      </c>
      <c r="S9" s="40" t="s">
        <v>24</v>
      </c>
      <c r="T9" s="40" t="s">
        <v>24</v>
      </c>
      <c r="U9" s="43">
        <f>P9/O9</f>
        <v>0.7631557869443332</v>
      </c>
      <c r="V9" s="44"/>
      <c r="W9" s="45"/>
      <c r="X9" s="46"/>
    </row>
    <row r="10" spans="1:24" ht="29.25" customHeight="1">
      <c r="A10" s="33" t="s">
        <v>27</v>
      </c>
      <c r="B10" s="4" t="s">
        <v>30</v>
      </c>
      <c r="C10" s="5" t="s">
        <v>36</v>
      </c>
      <c r="D10" s="47" t="s">
        <v>53</v>
      </c>
      <c r="E10" s="35">
        <v>43460</v>
      </c>
      <c r="F10" s="36">
        <v>9</v>
      </c>
      <c r="G10" s="35">
        <v>43461</v>
      </c>
      <c r="H10" s="37">
        <v>43462</v>
      </c>
      <c r="I10" s="38" t="s">
        <v>21</v>
      </c>
      <c r="J10" s="48">
        <v>43553</v>
      </c>
      <c r="K10" s="49" t="s">
        <v>52</v>
      </c>
      <c r="L10" s="40" t="s">
        <v>23</v>
      </c>
      <c r="M10" s="1" t="s">
        <v>47</v>
      </c>
      <c r="N10" s="41" t="s">
        <v>54</v>
      </c>
      <c r="O10" s="42">
        <v>18226000</v>
      </c>
      <c r="P10" s="3">
        <v>18500000</v>
      </c>
      <c r="Q10" s="40" t="s">
        <v>24</v>
      </c>
      <c r="R10" s="50">
        <v>17500000</v>
      </c>
      <c r="S10" s="40" t="s">
        <v>24</v>
      </c>
      <c r="T10" s="40" t="s">
        <v>24</v>
      </c>
      <c r="U10" s="43">
        <f>R10/O10</f>
        <v>0.960166794688906</v>
      </c>
      <c r="V10" s="44"/>
      <c r="W10" s="45"/>
      <c r="X10" s="46"/>
    </row>
    <row r="11" spans="1:24" ht="29.25" customHeight="1">
      <c r="A11" s="33" t="s">
        <v>27</v>
      </c>
      <c r="B11" s="4" t="s">
        <v>31</v>
      </c>
      <c r="C11" s="6" t="s">
        <v>37</v>
      </c>
      <c r="D11" s="47" t="s">
        <v>55</v>
      </c>
      <c r="E11" s="35">
        <v>43460</v>
      </c>
      <c r="F11" s="36">
        <v>5</v>
      </c>
      <c r="G11" s="35">
        <v>43461</v>
      </c>
      <c r="H11" s="37">
        <v>43462</v>
      </c>
      <c r="I11" s="38" t="s">
        <v>22</v>
      </c>
      <c r="J11" s="39">
        <v>43539</v>
      </c>
      <c r="K11" s="40" t="s">
        <v>24</v>
      </c>
      <c r="L11" s="40" t="s">
        <v>23</v>
      </c>
      <c r="M11" s="4" t="s">
        <v>48</v>
      </c>
      <c r="N11" s="41" t="s">
        <v>56</v>
      </c>
      <c r="O11" s="42">
        <v>2716000</v>
      </c>
      <c r="P11" s="3">
        <v>2050000</v>
      </c>
      <c r="Q11" s="40" t="s">
        <v>24</v>
      </c>
      <c r="R11" s="40" t="s">
        <v>24</v>
      </c>
      <c r="S11" s="40" t="s">
        <v>24</v>
      </c>
      <c r="T11" s="40" t="s">
        <v>24</v>
      </c>
      <c r="U11" s="43">
        <f>P11/O11</f>
        <v>0.7547864506627393</v>
      </c>
      <c r="V11" s="44"/>
      <c r="W11" s="45"/>
      <c r="X11" s="46"/>
    </row>
    <row r="12" spans="1:24" ht="29.25" customHeight="1">
      <c r="A12" s="33" t="s">
        <v>27</v>
      </c>
      <c r="B12" s="4" t="s">
        <v>32</v>
      </c>
      <c r="C12" s="6" t="s">
        <v>38</v>
      </c>
      <c r="D12" s="47" t="s">
        <v>55</v>
      </c>
      <c r="E12" s="35">
        <v>43460</v>
      </c>
      <c r="F12" s="36">
        <v>5</v>
      </c>
      <c r="G12" s="35">
        <v>43461</v>
      </c>
      <c r="H12" s="37">
        <v>43462</v>
      </c>
      <c r="I12" s="38" t="s">
        <v>21</v>
      </c>
      <c r="J12" s="39">
        <v>43539</v>
      </c>
      <c r="K12" s="40" t="s">
        <v>24</v>
      </c>
      <c r="L12" s="40" t="s">
        <v>23</v>
      </c>
      <c r="M12" s="4" t="s">
        <v>48</v>
      </c>
      <c r="N12" s="41" t="s">
        <v>58</v>
      </c>
      <c r="O12" s="42">
        <v>1300000</v>
      </c>
      <c r="P12" s="3">
        <v>1250000</v>
      </c>
      <c r="Q12" s="40" t="s">
        <v>24</v>
      </c>
      <c r="R12" s="40" t="s">
        <v>24</v>
      </c>
      <c r="S12" s="40" t="s">
        <v>24</v>
      </c>
      <c r="T12" s="40" t="s">
        <v>24</v>
      </c>
      <c r="U12" s="43">
        <f>P12/O12</f>
        <v>0.9615384615384616</v>
      </c>
      <c r="V12" s="44"/>
      <c r="W12" s="45"/>
      <c r="X12" s="46"/>
    </row>
    <row r="13" spans="1:24" ht="29.25" customHeight="1">
      <c r="A13" s="33" t="s">
        <v>27</v>
      </c>
      <c r="B13" s="4" t="s">
        <v>33</v>
      </c>
      <c r="C13" s="6" t="s">
        <v>39</v>
      </c>
      <c r="D13" s="47" t="s">
        <v>57</v>
      </c>
      <c r="E13" s="35">
        <v>43460</v>
      </c>
      <c r="F13" s="36">
        <v>5</v>
      </c>
      <c r="G13" s="35">
        <v>43461</v>
      </c>
      <c r="H13" s="37">
        <v>43462</v>
      </c>
      <c r="I13" s="38" t="s">
        <v>21</v>
      </c>
      <c r="J13" s="39">
        <v>43553</v>
      </c>
      <c r="K13" s="40" t="s">
        <v>24</v>
      </c>
      <c r="L13" s="40" t="s">
        <v>23</v>
      </c>
      <c r="M13" s="4" t="s">
        <v>49</v>
      </c>
      <c r="N13" s="41" t="s">
        <v>59</v>
      </c>
      <c r="O13" s="42">
        <v>4140000</v>
      </c>
      <c r="P13" s="3">
        <v>2600000</v>
      </c>
      <c r="Q13" s="40" t="s">
        <v>24</v>
      </c>
      <c r="R13" s="40" t="s">
        <v>24</v>
      </c>
      <c r="S13" s="40" t="s">
        <v>24</v>
      </c>
      <c r="T13" s="40" t="s">
        <v>24</v>
      </c>
      <c r="U13" s="43">
        <f>P13/O13</f>
        <v>0.6280193236714976</v>
      </c>
      <c r="V13" s="44"/>
      <c r="W13" s="45"/>
      <c r="X13" s="46"/>
    </row>
    <row r="14" spans="1:24" ht="29.25" customHeight="1">
      <c r="A14" s="33" t="s">
        <v>27</v>
      </c>
      <c r="B14" s="4" t="s">
        <v>34</v>
      </c>
      <c r="C14" s="6" t="s">
        <v>40</v>
      </c>
      <c r="D14" s="47" t="s">
        <v>53</v>
      </c>
      <c r="E14" s="35">
        <v>43460</v>
      </c>
      <c r="F14" s="36">
        <v>8</v>
      </c>
      <c r="G14" s="35">
        <v>43461</v>
      </c>
      <c r="H14" s="37">
        <v>43462</v>
      </c>
      <c r="I14" s="38" t="s">
        <v>21</v>
      </c>
      <c r="J14" s="39">
        <v>43553</v>
      </c>
      <c r="K14" s="40" t="s">
        <v>24</v>
      </c>
      <c r="L14" s="40" t="s">
        <v>23</v>
      </c>
      <c r="M14" s="4" t="s">
        <v>50</v>
      </c>
      <c r="N14" s="41" t="s">
        <v>62</v>
      </c>
      <c r="O14" s="42">
        <v>9147000</v>
      </c>
      <c r="P14" s="3">
        <v>9290000</v>
      </c>
      <c r="Q14" s="40" t="s">
        <v>24</v>
      </c>
      <c r="R14" s="50">
        <v>8850000</v>
      </c>
      <c r="S14" s="40" t="s">
        <v>24</v>
      </c>
      <c r="T14" s="40" t="s">
        <v>24</v>
      </c>
      <c r="U14" s="43">
        <f>R14/O14</f>
        <v>0.9675303378156773</v>
      </c>
      <c r="V14" s="44"/>
      <c r="W14" s="45"/>
      <c r="X14" s="46"/>
    </row>
    <row r="15" spans="1:24" ht="29.25" customHeight="1">
      <c r="A15" s="33" t="s">
        <v>27</v>
      </c>
      <c r="B15" s="1" t="s">
        <v>42</v>
      </c>
      <c r="C15" s="2" t="s">
        <v>43</v>
      </c>
      <c r="D15" s="51" t="s">
        <v>60</v>
      </c>
      <c r="E15" s="35">
        <v>43460</v>
      </c>
      <c r="F15" s="36">
        <v>3</v>
      </c>
      <c r="G15" s="35">
        <v>43461</v>
      </c>
      <c r="H15" s="37">
        <v>43462</v>
      </c>
      <c r="I15" s="38" t="s">
        <v>21</v>
      </c>
      <c r="J15" s="39">
        <v>43553</v>
      </c>
      <c r="K15" s="52" t="s">
        <v>61</v>
      </c>
      <c r="L15" s="40" t="s">
        <v>44</v>
      </c>
      <c r="M15" s="7" t="s">
        <v>45</v>
      </c>
      <c r="N15" s="41" t="s">
        <v>64</v>
      </c>
      <c r="O15" s="53">
        <v>45401000</v>
      </c>
      <c r="P15" s="3">
        <v>42500000</v>
      </c>
      <c r="Q15" s="40" t="s">
        <v>24</v>
      </c>
      <c r="R15" s="40" t="s">
        <v>24</v>
      </c>
      <c r="S15" s="40" t="s">
        <v>24</v>
      </c>
      <c r="T15" s="40" t="s">
        <v>24</v>
      </c>
      <c r="U15" s="43">
        <f>P15/O15</f>
        <v>0.9361027290147794</v>
      </c>
      <c r="V15" s="44"/>
      <c r="W15" s="45"/>
      <c r="X15" s="46"/>
    </row>
    <row r="16" ht="13.5">
      <c r="K16" s="54"/>
    </row>
  </sheetData>
  <sheetProtection/>
  <mergeCells count="18">
    <mergeCell ref="P6:S6"/>
    <mergeCell ref="T6:T8"/>
    <mergeCell ref="U6:U8"/>
    <mergeCell ref="C6:C8"/>
    <mergeCell ref="D6:D8"/>
    <mergeCell ref="E6:E8"/>
    <mergeCell ref="F6:F8"/>
    <mergeCell ref="G6:G8"/>
    <mergeCell ref="A6:B8"/>
    <mergeCell ref="V6:V8"/>
    <mergeCell ref="P7:Q7"/>
    <mergeCell ref="R7:S7"/>
    <mergeCell ref="H6:J8"/>
    <mergeCell ref="K6:K8"/>
    <mergeCell ref="L6:L8"/>
    <mergeCell ref="M6:M8"/>
    <mergeCell ref="N6:N8"/>
    <mergeCell ref="O6:O8"/>
  </mergeCells>
  <printOptions/>
  <pageMargins left="0.7086614173228347" right="0.26" top="0.7480314960629921" bottom="0.7480314960629921" header="0.3149606299212598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齊数　大樹</cp:lastModifiedBy>
  <cp:lastPrinted>2018-12-26T09:33:17Z</cp:lastPrinted>
  <dcterms:created xsi:type="dcterms:W3CDTF">2018-01-14T23:56:15Z</dcterms:created>
  <dcterms:modified xsi:type="dcterms:W3CDTF">2018-12-26T09:42:53Z</dcterms:modified>
  <cp:category/>
  <cp:version/>
  <cp:contentType/>
  <cp:contentStatus/>
</cp:coreProperties>
</file>