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<sst xmlns="http://schemas.openxmlformats.org/spreadsheetml/2006/main" count="191" uniqueCount="89">
  <si>
    <t>施工場所</t>
  </si>
  <si>
    <t>入札日</t>
  </si>
  <si>
    <t>工期</t>
  </si>
  <si>
    <t>落札率</t>
  </si>
  <si>
    <t>備考</t>
  </si>
  <si>
    <t>住所</t>
  </si>
  <si>
    <t>予定価格
（税抜）</t>
  </si>
  <si>
    <t>調査基準価格
（税抜）</t>
  </si>
  <si>
    <t>最低制限価格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</si>
  <si>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</si>
  <si>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</si>
  <si>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</si>
  <si>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</si>
  <si>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</si>
  <si>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</si>
  <si>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</si>
  <si>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</si>
  <si>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</si>
  <si>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</si>
  <si>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</si>
  <si>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契約締結日</t>
  </si>
  <si>
    <t>落札業者名</t>
  </si>
  <si>
    <t>○入札方式については、総合評価による条件付一般競争入札を「総合評価」、指名競争入札を「指名」と表示しています。</t>
  </si>
  <si>
    <t>～</t>
  </si>
  <si>
    <t>－</t>
  </si>
  <si>
    <t>指名</t>
  </si>
  <si>
    <t>平成３０年度</t>
  </si>
  <si>
    <t>－</t>
  </si>
  <si>
    <t>業者数</t>
  </si>
  <si>
    <t>平成３０年度</t>
  </si>
  <si>
    <t>平成３０年度</t>
  </si>
  <si>
    <t>平成３０年６月２２日 入札結果</t>
  </si>
  <si>
    <t>利府西中学校トイレ改修実施設計業務委託</t>
  </si>
  <si>
    <t>利府町公共下水道全体計画等変更業務委託</t>
  </si>
  <si>
    <t>利府町地域公共交通網形成計画推進事業支援業務委託</t>
  </si>
  <si>
    <t>利府町公営住宅等長寿命化計画改定業務委託</t>
  </si>
  <si>
    <t>利府町定住促進住宅長寿命化計画策定業務委託</t>
  </si>
  <si>
    <t>公共下水道工事に伴う舗装本復旧工事</t>
  </si>
  <si>
    <t>菅谷台小学校トイレ改修機械設備工事</t>
  </si>
  <si>
    <t>菅谷台小学校トイレ改修建築工事</t>
  </si>
  <si>
    <t>菅谷台小学校トイレ改修電気設備工事</t>
  </si>
  <si>
    <t>利府中学校ＬＥＤ照明灯交換工事</t>
  </si>
  <si>
    <t>利府小学校太陽光発電設備設置工事</t>
  </si>
  <si>
    <t>利総給委第７号</t>
  </si>
  <si>
    <t>利下委第３号</t>
  </si>
  <si>
    <t>利政地委第３号</t>
  </si>
  <si>
    <t>利住委第４号</t>
  </si>
  <si>
    <t>利定住委第４号</t>
  </si>
  <si>
    <t>利下工第３号</t>
  </si>
  <si>
    <t>利総給工第４号</t>
  </si>
  <si>
    <t>利総給工第２号</t>
  </si>
  <si>
    <t>利総給工第３号</t>
  </si>
  <si>
    <t>利総給工第１号</t>
  </si>
  <si>
    <t>利総給工第５号</t>
  </si>
  <si>
    <t>㈱菅伸建築設計事務所</t>
  </si>
  <si>
    <t>株式会社三水コンサルタント　東北支社</t>
  </si>
  <si>
    <t>株式会社ケー・シー・エス　東北支社</t>
  </si>
  <si>
    <t>㈱国際開発コンサルタンツ　仙台支店</t>
  </si>
  <si>
    <t>東日本総合計画株式会社　仙台支店</t>
  </si>
  <si>
    <t>奥山工業株式会社</t>
  </si>
  <si>
    <t>エス・ケー・テー株式会社</t>
  </si>
  <si>
    <t>株式会社　堀越建業</t>
  </si>
  <si>
    <t>高畑電気工事株式会社</t>
  </si>
  <si>
    <t>若林電気工事株式会社</t>
  </si>
  <si>
    <t>利府町菅谷字新洞風　地内</t>
  </si>
  <si>
    <t>利府町菅谷台四丁目　地内</t>
  </si>
  <si>
    <t>利府町内</t>
  </si>
  <si>
    <t>利府町利府字新並松４番地</t>
  </si>
  <si>
    <t>利府町森郷字柚ノ木　地内外</t>
  </si>
  <si>
    <t>利府町しらかし台一丁目　地内</t>
  </si>
  <si>
    <t>利府町赤沼字明ヶ沢地内外</t>
  </si>
  <si>
    <t>舗装工事</t>
  </si>
  <si>
    <t>設備工事</t>
  </si>
  <si>
    <t>設備工事</t>
  </si>
  <si>
    <t>建築工事</t>
  </si>
  <si>
    <t>利府町森郷字古戸　地内</t>
  </si>
  <si>
    <t>利府町利府字城内　地内</t>
  </si>
  <si>
    <t>宮城県仙台市若林区新寺一丁目６番８－２１５号</t>
  </si>
  <si>
    <t>宮城県仙台市青葉区堤町一丁目１番２号</t>
  </si>
  <si>
    <t>宮城県仙台市青葉区本町一丁目１１番２号</t>
  </si>
  <si>
    <t>宮城県仙台市青葉区一番町一丁目５番２５号</t>
  </si>
  <si>
    <t>宮城県仙台市青葉区一番町一丁目１６番２３号</t>
  </si>
  <si>
    <t>宮城県仙台市宮城野区二の森１０番１０号</t>
  </si>
  <si>
    <t>宮城県塩竈市袖野田町２１番１６号</t>
  </si>
  <si>
    <t>宮城県宮城郡利府町加瀬字河原２２番地２</t>
  </si>
  <si>
    <t>宮城県多賀城市新田字中２５８－５</t>
  </si>
  <si>
    <t>宮城県多賀城市笠神３丁目１２番２７号</t>
  </si>
  <si>
    <t>全社辞退</t>
  </si>
  <si>
    <t>不調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</si>
</sst>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11"/>
      <color theme="1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shrinkToFit="1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58" fontId="43" fillId="0" borderId="10" xfId="0" applyNumberFormat="1" applyFont="1" applyBorder="1" applyAlignment="1">
      <alignment horizontal="center" vertical="center"/>
    </xf>
    <xf numFmtId="183" fontId="43" fillId="0" borderId="10" xfId="0" applyNumberFormat="1" applyFont="1" applyBorder="1" applyAlignment="1">
      <alignment horizontal="center" vertical="center"/>
    </xf>
    <xf numFmtId="58" fontId="43" fillId="0" borderId="11" xfId="0" applyNumberFormat="1" applyFont="1" applyBorder="1" applyAlignment="1">
      <alignment horizontal="center" vertical="center"/>
    </xf>
    <xf numFmtId="58" fontId="43" fillId="0" borderId="13" xfId="0" applyNumberFormat="1" applyFont="1" applyBorder="1" applyAlignment="1">
      <alignment horizontal="center" vertical="center"/>
    </xf>
    <xf numFmtId="58" fontId="43" fillId="0" borderId="14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38" fontId="43" fillId="0" borderId="10" xfId="51" applyNumberFormat="1" applyFont="1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38" fontId="44" fillId="0" borderId="10" xfId="51" applyNumberFormat="1" applyFont="1" applyBorder="1" applyAlignment="1">
      <alignment vertical="center"/>
    </xf>
    <xf numFmtId="10" fontId="43" fillId="0" borderId="10" xfId="42" applyNumberFormat="1" applyFont="1" applyBorder="1" applyAlignment="1">
      <alignment vertical="center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58" fontId="43" fillId="0" borderId="0" xfId="0" applyNumberFormat="1" applyFont="1" applyAlignment="1">
      <alignment vertical="center"/>
    </xf>
    <xf numFmtId="38" fontId="43" fillId="0" borderId="10" xfId="51" applyNumberFormat="1" applyFont="1" applyBorder="1" applyAlignment="1">
      <alignment horizontal="right" vertical="center"/>
    </xf>
    <xf numFmtId="176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38" fontId="44" fillId="0" borderId="10" xfId="51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176" fontId="43" fillId="0" borderId="0" xfId="0" applyNumberFormat="1" applyFont="1" applyAlignment="1">
      <alignment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176" fontId="23" fillId="33" borderId="15" xfId="0" applyNumberFormat="1" applyFont="1" applyFill="1" applyBorder="1" applyAlignment="1">
      <alignment horizontal="center" vertical="center" wrapText="1"/>
    </xf>
    <xf numFmtId="176" fontId="23" fillId="33" borderId="20" xfId="0" applyNumberFormat="1" applyFont="1" applyFill="1" applyBorder="1" applyAlignment="1">
      <alignment horizontal="center" vertical="center" wrapText="1"/>
    </xf>
    <xf numFmtId="176" fontId="23" fillId="33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X17" sqref="X17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23.50390625" style="5" customWidth="1"/>
    <col min="14" max="14" width="50.00390625" style="5" customWidth="1"/>
    <col min="15" max="15" width="13.75390625" style="6" bestFit="1" customWidth="1"/>
    <col min="16" max="17" width="13.50390625" style="6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3.625" style="5" customWidth="1"/>
    <col min="23" max="23" width="8.625" style="5" customWidth="1"/>
    <col min="24" max="24" width="9.625" style="5" customWidth="1"/>
    <col min="25" max="25" width="9.375" style="5" bestFit="1" customWidth="1"/>
    <col min="26" max="26" width="11.375" style="5" bestFit="1" customWidth="1"/>
    <col min="27" max="28" width="13.625" style="5" bestFit="1" customWidth="1"/>
    <col min="29" max="29" width="11.375" style="5" bestFit="1" customWidth="1"/>
    <col min="30" max="30" width="13.625" style="5" bestFit="1" customWidth="1"/>
    <col min="31" max="31" width="11.375" style="5" bestFit="1" customWidth="1"/>
    <col min="32" max="16384" width="9.00390625" style="5" customWidth="1"/>
  </cols>
  <sheetData>
    <row r="1" spans="1:17" s="2" customFormat="1" ht="25.5">
      <c r="A1" s="1" t="s">
        <v>31</v>
      </c>
      <c r="O1" s="3"/>
      <c r="P1" s="3"/>
      <c r="Q1" s="3"/>
    </row>
    <row r="2" spans="15:17" s="2" customFormat="1" ht="13.5">
      <c r="O2" s="3"/>
      <c r="P2" s="3"/>
      <c r="Q2" s="3"/>
    </row>
    <row r="3" spans="1:17" s="2" customFormat="1" ht="13.5">
      <c r="A3" s="2" t="s">
        <v>22</v>
      </c>
      <c r="O3" s="3"/>
      <c r="P3" s="3"/>
      <c r="Q3" s="3"/>
    </row>
    <row r="4" spans="15:17" s="2" customFormat="1" ht="13.5">
      <c r="O4" s="3"/>
      <c r="P4" s="3"/>
      <c r="Q4" s="3"/>
    </row>
    <row r="5" spans="15:24" s="2" customFormat="1" ht="13.5">
      <c r="O5" s="3"/>
      <c r="P5" s="3"/>
      <c r="Q5" s="3"/>
      <c r="X5" s="2" t="s">
        <v>15</v>
      </c>
    </row>
    <row r="6" spans="1:32" ht="13.5">
      <c r="A6" s="35" t="s">
        <v>18</v>
      </c>
      <c r="B6" s="36"/>
      <c r="C6" s="50" t="s">
        <v>19</v>
      </c>
      <c r="D6" s="50" t="s">
        <v>0</v>
      </c>
      <c r="E6" s="50" t="s">
        <v>1</v>
      </c>
      <c r="F6" s="50" t="s">
        <v>28</v>
      </c>
      <c r="G6" s="50" t="s">
        <v>20</v>
      </c>
      <c r="H6" s="35" t="s">
        <v>2</v>
      </c>
      <c r="I6" s="36"/>
      <c r="J6" s="45"/>
      <c r="K6" s="41" t="s">
        <v>17</v>
      </c>
      <c r="L6" s="41" t="s">
        <v>16</v>
      </c>
      <c r="M6" s="50" t="s">
        <v>21</v>
      </c>
      <c r="N6" s="50" t="s">
        <v>5</v>
      </c>
      <c r="O6" s="51" t="s">
        <v>6</v>
      </c>
      <c r="P6" s="51" t="s">
        <v>8</v>
      </c>
      <c r="Q6" s="51" t="s">
        <v>7</v>
      </c>
      <c r="R6" s="44" t="s">
        <v>9</v>
      </c>
      <c r="S6" s="44"/>
      <c r="T6" s="44"/>
      <c r="U6" s="44"/>
      <c r="V6" s="41" t="s">
        <v>13</v>
      </c>
      <c r="W6" s="41" t="s">
        <v>3</v>
      </c>
      <c r="X6" s="41" t="s">
        <v>4</v>
      </c>
      <c r="Y6" s="4"/>
      <c r="Z6" s="4"/>
      <c r="AC6" s="4"/>
      <c r="AD6" s="4"/>
      <c r="AE6" s="4"/>
      <c r="AF6" s="4"/>
    </row>
    <row r="7" spans="1:24" ht="13.5">
      <c r="A7" s="37"/>
      <c r="B7" s="38"/>
      <c r="C7" s="48"/>
      <c r="D7" s="48"/>
      <c r="E7" s="48"/>
      <c r="F7" s="48"/>
      <c r="G7" s="48"/>
      <c r="H7" s="37"/>
      <c r="I7" s="38"/>
      <c r="J7" s="46"/>
      <c r="K7" s="48"/>
      <c r="L7" s="48"/>
      <c r="M7" s="48"/>
      <c r="N7" s="48"/>
      <c r="O7" s="52"/>
      <c r="P7" s="52"/>
      <c r="Q7" s="52"/>
      <c r="R7" s="44" t="s">
        <v>10</v>
      </c>
      <c r="S7" s="44"/>
      <c r="T7" s="44" t="s">
        <v>12</v>
      </c>
      <c r="U7" s="44"/>
      <c r="V7" s="42"/>
      <c r="W7" s="42"/>
      <c r="X7" s="42"/>
    </row>
    <row r="8" spans="1:24" ht="13.5">
      <c r="A8" s="39"/>
      <c r="B8" s="40"/>
      <c r="C8" s="49"/>
      <c r="D8" s="49"/>
      <c r="E8" s="49"/>
      <c r="F8" s="49"/>
      <c r="G8" s="49"/>
      <c r="H8" s="39"/>
      <c r="I8" s="40"/>
      <c r="J8" s="47"/>
      <c r="K8" s="49"/>
      <c r="L8" s="49"/>
      <c r="M8" s="49"/>
      <c r="N8" s="49"/>
      <c r="O8" s="53"/>
      <c r="P8" s="53"/>
      <c r="Q8" s="53"/>
      <c r="R8" s="7" t="s">
        <v>11</v>
      </c>
      <c r="S8" s="7" t="s">
        <v>14</v>
      </c>
      <c r="T8" s="7" t="s">
        <v>11</v>
      </c>
      <c r="U8" s="7" t="s">
        <v>14</v>
      </c>
      <c r="V8" s="43"/>
      <c r="W8" s="43"/>
      <c r="X8" s="43"/>
    </row>
    <row r="9" spans="1:24" s="11" customFormat="1" ht="29.25" customHeight="1">
      <c r="A9" s="8" t="s">
        <v>26</v>
      </c>
      <c r="B9" s="9" t="s">
        <v>43</v>
      </c>
      <c r="C9" s="10" t="s">
        <v>32</v>
      </c>
      <c r="D9" s="11" t="s">
        <v>64</v>
      </c>
      <c r="E9" s="12">
        <v>43273</v>
      </c>
      <c r="F9" s="13">
        <v>5</v>
      </c>
      <c r="G9" s="12">
        <v>43279</v>
      </c>
      <c r="H9" s="14">
        <v>43280</v>
      </c>
      <c r="I9" s="15" t="s">
        <v>23</v>
      </c>
      <c r="J9" s="16">
        <v>43404</v>
      </c>
      <c r="K9" s="17" t="s">
        <v>24</v>
      </c>
      <c r="L9" s="17" t="s">
        <v>25</v>
      </c>
      <c r="M9" s="18" t="s">
        <v>54</v>
      </c>
      <c r="N9" s="19" t="s">
        <v>77</v>
      </c>
      <c r="O9" s="20">
        <v>3622000</v>
      </c>
      <c r="P9" s="21" t="s">
        <v>27</v>
      </c>
      <c r="Q9" s="21" t="s">
        <v>27</v>
      </c>
      <c r="R9" s="22">
        <v>3500000</v>
      </c>
      <c r="S9" s="17" t="s">
        <v>24</v>
      </c>
      <c r="T9" s="17" t="s">
        <v>24</v>
      </c>
      <c r="U9" s="17" t="s">
        <v>24</v>
      </c>
      <c r="V9" s="17" t="s">
        <v>24</v>
      </c>
      <c r="W9" s="23">
        <f aca="true" t="shared" si="0" ref="W9:W19">IF(R9="－",T9,R9)/O9</f>
        <v>0.9663169519602429</v>
      </c>
      <c r="X9" s="24"/>
    </row>
    <row r="10" spans="1:24" s="11" customFormat="1" ht="29.25" customHeight="1">
      <c r="A10" s="8" t="s">
        <v>30</v>
      </c>
      <c r="B10" s="25" t="s">
        <v>44</v>
      </c>
      <c r="C10" s="10" t="s">
        <v>33</v>
      </c>
      <c r="D10" s="19" t="s">
        <v>66</v>
      </c>
      <c r="E10" s="12">
        <v>43273</v>
      </c>
      <c r="F10" s="13">
        <v>8</v>
      </c>
      <c r="G10" s="12">
        <v>43279</v>
      </c>
      <c r="H10" s="14">
        <v>43280</v>
      </c>
      <c r="I10" s="15" t="s">
        <v>23</v>
      </c>
      <c r="J10" s="26">
        <v>43549</v>
      </c>
      <c r="K10" s="17" t="s">
        <v>24</v>
      </c>
      <c r="L10" s="17" t="s">
        <v>25</v>
      </c>
      <c r="M10" s="18" t="s">
        <v>55</v>
      </c>
      <c r="N10" s="19" t="s">
        <v>78</v>
      </c>
      <c r="O10" s="27">
        <v>13934000</v>
      </c>
      <c r="P10" s="21" t="s">
        <v>27</v>
      </c>
      <c r="Q10" s="21" t="s">
        <v>27</v>
      </c>
      <c r="R10" s="22">
        <v>13000000</v>
      </c>
      <c r="S10" s="17" t="s">
        <v>24</v>
      </c>
      <c r="T10" s="17" t="s">
        <v>24</v>
      </c>
      <c r="U10" s="17" t="s">
        <v>24</v>
      </c>
      <c r="V10" s="17" t="s">
        <v>24</v>
      </c>
      <c r="W10" s="23">
        <f t="shared" si="0"/>
        <v>0.9329697143677336</v>
      </c>
      <c r="X10" s="24"/>
    </row>
    <row r="11" spans="1:24" s="11" customFormat="1" ht="29.25" customHeight="1">
      <c r="A11" s="8" t="s">
        <v>29</v>
      </c>
      <c r="B11" s="25" t="s">
        <v>45</v>
      </c>
      <c r="C11" s="10" t="s">
        <v>34</v>
      </c>
      <c r="D11" s="19" t="s">
        <v>67</v>
      </c>
      <c r="E11" s="12">
        <v>43273</v>
      </c>
      <c r="F11" s="13">
        <v>5</v>
      </c>
      <c r="G11" s="12">
        <v>43279</v>
      </c>
      <c r="H11" s="14">
        <v>43280</v>
      </c>
      <c r="I11" s="15" t="s">
        <v>23</v>
      </c>
      <c r="J11" s="16">
        <v>43544</v>
      </c>
      <c r="K11" s="17" t="s">
        <v>24</v>
      </c>
      <c r="L11" s="17" t="s">
        <v>25</v>
      </c>
      <c r="M11" s="18" t="s">
        <v>56</v>
      </c>
      <c r="N11" s="19" t="s">
        <v>79</v>
      </c>
      <c r="O11" s="20">
        <v>4530000</v>
      </c>
      <c r="P11" s="21" t="s">
        <v>27</v>
      </c>
      <c r="Q11" s="21" t="s">
        <v>27</v>
      </c>
      <c r="R11" s="22">
        <v>2970000</v>
      </c>
      <c r="S11" s="17" t="s">
        <v>24</v>
      </c>
      <c r="T11" s="17" t="s">
        <v>24</v>
      </c>
      <c r="U11" s="17" t="s">
        <v>24</v>
      </c>
      <c r="V11" s="17" t="s">
        <v>24</v>
      </c>
      <c r="W11" s="23">
        <f t="shared" si="0"/>
        <v>0.6556291390728477</v>
      </c>
      <c r="X11" s="24"/>
    </row>
    <row r="12" spans="1:24" s="11" customFormat="1" ht="29.25" customHeight="1">
      <c r="A12" s="8" t="s">
        <v>26</v>
      </c>
      <c r="B12" s="25" t="s">
        <v>46</v>
      </c>
      <c r="C12" s="10" t="s">
        <v>35</v>
      </c>
      <c r="D12" s="19" t="s">
        <v>68</v>
      </c>
      <c r="E12" s="12">
        <v>43273</v>
      </c>
      <c r="F12" s="13">
        <v>8</v>
      </c>
      <c r="G12" s="12">
        <v>43279</v>
      </c>
      <c r="H12" s="14">
        <v>43280</v>
      </c>
      <c r="I12" s="15" t="s">
        <v>23</v>
      </c>
      <c r="J12" s="16">
        <v>43524</v>
      </c>
      <c r="K12" s="17" t="s">
        <v>24</v>
      </c>
      <c r="L12" s="17" t="s">
        <v>25</v>
      </c>
      <c r="M12" s="18" t="s">
        <v>57</v>
      </c>
      <c r="N12" s="19" t="s">
        <v>80</v>
      </c>
      <c r="O12" s="20">
        <v>5330000</v>
      </c>
      <c r="P12" s="21" t="s">
        <v>27</v>
      </c>
      <c r="Q12" s="21" t="s">
        <v>27</v>
      </c>
      <c r="R12" s="22">
        <v>4356000</v>
      </c>
      <c r="S12" s="17" t="s">
        <v>24</v>
      </c>
      <c r="T12" s="17" t="s">
        <v>24</v>
      </c>
      <c r="U12" s="17" t="s">
        <v>24</v>
      </c>
      <c r="V12" s="17" t="s">
        <v>24</v>
      </c>
      <c r="W12" s="23">
        <f t="shared" si="0"/>
        <v>0.8172607879924954</v>
      </c>
      <c r="X12" s="24"/>
    </row>
    <row r="13" spans="1:24" s="11" customFormat="1" ht="29.25" customHeight="1">
      <c r="A13" s="8" t="s">
        <v>29</v>
      </c>
      <c r="B13" s="25" t="s">
        <v>47</v>
      </c>
      <c r="C13" s="10" t="s">
        <v>36</v>
      </c>
      <c r="D13" s="19" t="s">
        <v>69</v>
      </c>
      <c r="E13" s="12">
        <v>43273</v>
      </c>
      <c r="F13" s="13">
        <v>8</v>
      </c>
      <c r="G13" s="12">
        <v>43279</v>
      </c>
      <c r="H13" s="14">
        <v>43280</v>
      </c>
      <c r="I13" s="15" t="s">
        <v>23</v>
      </c>
      <c r="J13" s="26">
        <v>43448</v>
      </c>
      <c r="K13" s="17" t="s">
        <v>24</v>
      </c>
      <c r="L13" s="17" t="s">
        <v>25</v>
      </c>
      <c r="M13" s="18" t="s">
        <v>58</v>
      </c>
      <c r="N13" s="19" t="s">
        <v>81</v>
      </c>
      <c r="O13" s="20">
        <v>6750000</v>
      </c>
      <c r="P13" s="21" t="s">
        <v>27</v>
      </c>
      <c r="Q13" s="21" t="s">
        <v>27</v>
      </c>
      <c r="R13" s="22">
        <v>6100000</v>
      </c>
      <c r="S13" s="17" t="s">
        <v>24</v>
      </c>
      <c r="T13" s="17" t="s">
        <v>24</v>
      </c>
      <c r="U13" s="17" t="s">
        <v>24</v>
      </c>
      <c r="V13" s="17" t="s">
        <v>24</v>
      </c>
      <c r="W13" s="23">
        <f t="shared" si="0"/>
        <v>0.9037037037037037</v>
      </c>
      <c r="X13" s="24"/>
    </row>
    <row r="14" spans="1:24" s="11" customFormat="1" ht="29.25" customHeight="1">
      <c r="A14" s="8" t="s">
        <v>29</v>
      </c>
      <c r="B14" s="25" t="s">
        <v>48</v>
      </c>
      <c r="C14" s="10" t="s">
        <v>37</v>
      </c>
      <c r="D14" s="19" t="s">
        <v>70</v>
      </c>
      <c r="E14" s="12">
        <v>43273</v>
      </c>
      <c r="F14" s="13">
        <v>5</v>
      </c>
      <c r="G14" s="12">
        <v>43279</v>
      </c>
      <c r="H14" s="14">
        <v>43280</v>
      </c>
      <c r="I14" s="15" t="s">
        <v>23</v>
      </c>
      <c r="J14" s="16">
        <v>43434</v>
      </c>
      <c r="K14" s="17" t="s">
        <v>71</v>
      </c>
      <c r="L14" s="17" t="s">
        <v>25</v>
      </c>
      <c r="M14" s="18" t="s">
        <v>59</v>
      </c>
      <c r="N14" s="19" t="s">
        <v>82</v>
      </c>
      <c r="O14" s="20">
        <v>4878000</v>
      </c>
      <c r="P14" s="28">
        <v>3415000</v>
      </c>
      <c r="Q14" s="21" t="s">
        <v>27</v>
      </c>
      <c r="R14" s="22">
        <v>4700000</v>
      </c>
      <c r="S14" s="17" t="s">
        <v>24</v>
      </c>
      <c r="T14" s="17" t="s">
        <v>24</v>
      </c>
      <c r="U14" s="17" t="s">
        <v>24</v>
      </c>
      <c r="V14" s="17" t="s">
        <v>24</v>
      </c>
      <c r="W14" s="23">
        <f t="shared" si="0"/>
        <v>0.963509635096351</v>
      </c>
      <c r="X14" s="24"/>
    </row>
    <row r="15" spans="1:24" s="11" customFormat="1" ht="29.25" customHeight="1">
      <c r="A15" s="8" t="s">
        <v>29</v>
      </c>
      <c r="B15" s="25" t="s">
        <v>49</v>
      </c>
      <c r="C15" s="10" t="s">
        <v>38</v>
      </c>
      <c r="D15" s="19" t="s">
        <v>65</v>
      </c>
      <c r="E15" s="12">
        <v>43273</v>
      </c>
      <c r="F15" s="13">
        <v>8</v>
      </c>
      <c r="G15" s="12">
        <v>43279</v>
      </c>
      <c r="H15" s="14">
        <v>43280</v>
      </c>
      <c r="I15" s="15" t="s">
        <v>23</v>
      </c>
      <c r="J15" s="16">
        <v>43512</v>
      </c>
      <c r="K15" s="17" t="s">
        <v>73</v>
      </c>
      <c r="L15" s="17" t="s">
        <v>25</v>
      </c>
      <c r="M15" s="18" t="s">
        <v>60</v>
      </c>
      <c r="N15" s="19" t="s">
        <v>83</v>
      </c>
      <c r="O15" s="20">
        <v>37656000</v>
      </c>
      <c r="P15" s="28">
        <v>26360000</v>
      </c>
      <c r="Q15" s="21" t="s">
        <v>27</v>
      </c>
      <c r="R15" s="22">
        <v>30000000</v>
      </c>
      <c r="S15" s="17" t="s">
        <v>24</v>
      </c>
      <c r="T15" s="17" t="s">
        <v>24</v>
      </c>
      <c r="U15" s="17" t="s">
        <v>24</v>
      </c>
      <c r="V15" s="17" t="s">
        <v>24</v>
      </c>
      <c r="W15" s="23">
        <f t="shared" si="0"/>
        <v>0.7966857871255577</v>
      </c>
      <c r="X15" s="24"/>
    </row>
    <row r="16" spans="1:24" s="11" customFormat="1" ht="29.25" customHeight="1">
      <c r="A16" s="8" t="s">
        <v>29</v>
      </c>
      <c r="B16" s="25" t="s">
        <v>50</v>
      </c>
      <c r="C16" s="10" t="s">
        <v>39</v>
      </c>
      <c r="D16" s="19" t="s">
        <v>65</v>
      </c>
      <c r="E16" s="12">
        <v>43273</v>
      </c>
      <c r="F16" s="13">
        <v>8</v>
      </c>
      <c r="G16" s="12">
        <v>43279</v>
      </c>
      <c r="H16" s="14">
        <v>43280</v>
      </c>
      <c r="I16" s="15" t="s">
        <v>23</v>
      </c>
      <c r="J16" s="16">
        <v>43512</v>
      </c>
      <c r="K16" s="17" t="s">
        <v>74</v>
      </c>
      <c r="L16" s="17" t="s">
        <v>25</v>
      </c>
      <c r="M16" s="18" t="s">
        <v>61</v>
      </c>
      <c r="N16" s="19" t="s">
        <v>84</v>
      </c>
      <c r="O16" s="20">
        <v>30879000</v>
      </c>
      <c r="P16" s="28">
        <v>21616000</v>
      </c>
      <c r="Q16" s="21" t="s">
        <v>27</v>
      </c>
      <c r="R16" s="22">
        <v>26900000</v>
      </c>
      <c r="S16" s="17" t="s">
        <v>24</v>
      </c>
      <c r="T16" s="17" t="s">
        <v>24</v>
      </c>
      <c r="U16" s="17" t="s">
        <v>24</v>
      </c>
      <c r="V16" s="17" t="s">
        <v>24</v>
      </c>
      <c r="W16" s="23">
        <f t="shared" si="0"/>
        <v>0.8711422002007837</v>
      </c>
      <c r="X16" s="24"/>
    </row>
    <row r="17" spans="1:24" s="11" customFormat="1" ht="29.25" customHeight="1">
      <c r="A17" s="8" t="s">
        <v>29</v>
      </c>
      <c r="B17" s="25" t="s">
        <v>51</v>
      </c>
      <c r="C17" s="10" t="s">
        <v>40</v>
      </c>
      <c r="D17" s="19" t="s">
        <v>65</v>
      </c>
      <c r="E17" s="12">
        <v>43273</v>
      </c>
      <c r="F17" s="13">
        <v>5</v>
      </c>
      <c r="G17" s="17" t="s">
        <v>24</v>
      </c>
      <c r="H17" s="29" t="s">
        <v>24</v>
      </c>
      <c r="I17" s="15" t="s">
        <v>23</v>
      </c>
      <c r="J17" s="30" t="s">
        <v>24</v>
      </c>
      <c r="K17" s="17" t="s">
        <v>73</v>
      </c>
      <c r="L17" s="17" t="s">
        <v>25</v>
      </c>
      <c r="M17" s="17" t="s">
        <v>24</v>
      </c>
      <c r="N17" s="17" t="s">
        <v>24</v>
      </c>
      <c r="O17" s="20">
        <v>5550000</v>
      </c>
      <c r="P17" s="28">
        <v>3885000</v>
      </c>
      <c r="Q17" s="21" t="s">
        <v>27</v>
      </c>
      <c r="R17" s="31">
        <v>6750000</v>
      </c>
      <c r="S17" s="17" t="s">
        <v>24</v>
      </c>
      <c r="T17" s="17" t="s">
        <v>87</v>
      </c>
      <c r="U17" s="17" t="s">
        <v>24</v>
      </c>
      <c r="V17" s="17" t="s">
        <v>24</v>
      </c>
      <c r="W17" s="17" t="s">
        <v>24</v>
      </c>
      <c r="X17" s="24" t="s">
        <v>88</v>
      </c>
    </row>
    <row r="18" spans="1:24" s="11" customFormat="1" ht="29.25" customHeight="1">
      <c r="A18" s="8" t="s">
        <v>29</v>
      </c>
      <c r="B18" s="25" t="s">
        <v>52</v>
      </c>
      <c r="C18" s="10" t="s">
        <v>41</v>
      </c>
      <c r="D18" s="19" t="s">
        <v>75</v>
      </c>
      <c r="E18" s="12">
        <v>43273</v>
      </c>
      <c r="F18" s="13">
        <v>8</v>
      </c>
      <c r="G18" s="12">
        <v>43279</v>
      </c>
      <c r="H18" s="14">
        <v>43280</v>
      </c>
      <c r="I18" s="15" t="s">
        <v>23</v>
      </c>
      <c r="J18" s="16">
        <v>43343</v>
      </c>
      <c r="K18" s="17" t="s">
        <v>73</v>
      </c>
      <c r="L18" s="17" t="s">
        <v>25</v>
      </c>
      <c r="M18" s="18" t="s">
        <v>62</v>
      </c>
      <c r="N18" s="19" t="s">
        <v>85</v>
      </c>
      <c r="O18" s="20">
        <v>9550000</v>
      </c>
      <c r="P18" s="28">
        <v>6685000</v>
      </c>
      <c r="Q18" s="21" t="s">
        <v>27</v>
      </c>
      <c r="R18" s="22">
        <v>6845000</v>
      </c>
      <c r="S18" s="17" t="s">
        <v>24</v>
      </c>
      <c r="T18" s="17" t="s">
        <v>24</v>
      </c>
      <c r="U18" s="17" t="s">
        <v>24</v>
      </c>
      <c r="V18" s="17" t="s">
        <v>24</v>
      </c>
      <c r="W18" s="23">
        <f t="shared" si="0"/>
        <v>0.7167539267015707</v>
      </c>
      <c r="X18" s="24"/>
    </row>
    <row r="19" spans="1:24" s="11" customFormat="1" ht="29.25" customHeight="1">
      <c r="A19" s="8" t="s">
        <v>29</v>
      </c>
      <c r="B19" s="25" t="s">
        <v>53</v>
      </c>
      <c r="C19" s="10" t="s">
        <v>42</v>
      </c>
      <c r="D19" s="19" t="s">
        <v>76</v>
      </c>
      <c r="E19" s="12">
        <v>43273</v>
      </c>
      <c r="F19" s="13">
        <v>8</v>
      </c>
      <c r="G19" s="12">
        <v>43279</v>
      </c>
      <c r="H19" s="14">
        <v>43280</v>
      </c>
      <c r="I19" s="15" t="s">
        <v>23</v>
      </c>
      <c r="J19" s="16">
        <v>43540</v>
      </c>
      <c r="K19" s="32" t="s">
        <v>72</v>
      </c>
      <c r="L19" s="17" t="s">
        <v>25</v>
      </c>
      <c r="M19" s="18" t="s">
        <v>63</v>
      </c>
      <c r="N19" s="19" t="s">
        <v>86</v>
      </c>
      <c r="O19" s="20">
        <v>43112000</v>
      </c>
      <c r="P19" s="28">
        <v>30179000</v>
      </c>
      <c r="Q19" s="21" t="s">
        <v>27</v>
      </c>
      <c r="R19" s="22">
        <v>34300000</v>
      </c>
      <c r="S19" s="17" t="s">
        <v>24</v>
      </c>
      <c r="T19" s="17" t="s">
        <v>24</v>
      </c>
      <c r="U19" s="17" t="s">
        <v>24</v>
      </c>
      <c r="V19" s="17" t="s">
        <v>24</v>
      </c>
      <c r="W19" s="23">
        <f t="shared" si="0"/>
        <v>0.7956021525329374</v>
      </c>
      <c r="X19" s="24"/>
    </row>
    <row r="20" spans="11:17" s="11" customFormat="1" ht="13.5">
      <c r="K20" s="33"/>
      <c r="O20" s="34"/>
      <c r="P20" s="34"/>
      <c r="Q20" s="34"/>
    </row>
    <row r="21" spans="15:17" s="11" customFormat="1" ht="13.5">
      <c r="O21" s="34"/>
      <c r="P21" s="34"/>
      <c r="Q21" s="34"/>
    </row>
    <row r="22" spans="15:17" s="11" customFormat="1" ht="13.5">
      <c r="O22" s="34"/>
      <c r="P22" s="34"/>
      <c r="Q22" s="34"/>
    </row>
  </sheetData>
  <sheetProtection/>
  <mergeCells count="20">
    <mergeCell ref="P6:P8"/>
    <mergeCell ref="Q6:Q8"/>
    <mergeCell ref="R6:U6"/>
    <mergeCell ref="V6:V8"/>
    <mergeCell ref="W6:W8"/>
    <mergeCell ref="C6:C8"/>
    <mergeCell ref="D6:D8"/>
    <mergeCell ref="E6:E8"/>
    <mergeCell ref="F6:F8"/>
    <mergeCell ref="G6:G8"/>
    <mergeCell ref="A6:B8"/>
    <mergeCell ref="X6:X8"/>
    <mergeCell ref="R7:S7"/>
    <mergeCell ref="T7:U7"/>
    <mergeCell ref="H6:J8"/>
    <mergeCell ref="K6:K8"/>
    <mergeCell ref="L6:L8"/>
    <mergeCell ref="M6:M8"/>
    <mergeCell ref="N6:N8"/>
    <mergeCell ref="O6:O8"/>
  </mergeCells>
  <printOptions/>
  <pageMargins left="0.7086614173228347" right="0.26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FJ-USER</cp:lastModifiedBy>
  <cp:lastPrinted>2018-06-25T01:37:25Z</cp:lastPrinted>
  <dcterms:created xsi:type="dcterms:W3CDTF">2018-01-14T23:56:15Z</dcterms:created>
  <dcterms:modified xsi:type="dcterms:W3CDTF">2018-06-26T07:58:23Z</dcterms:modified>
  <cp:category/>
  <cp:version/>
  <cp:contentType/>
  <cp:contentStatus/>
</cp:coreProperties>
</file>