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 calcMode="manual"/>
</workbook>
</file>

<file path=xl/calcChain.xml><?xml version="1.0" encoding="utf-8"?>
<calcChain xmlns="http://schemas.openxmlformats.org/spreadsheetml/2006/main">
  <c r="P11" i="1" l="1"/>
  <c r="P12" i="1"/>
  <c r="P13" i="1"/>
  <c r="P14" i="1"/>
  <c r="P10" i="1"/>
</calcChain>
</file>

<file path=xl/sharedStrings.xml><?xml version="1.0" encoding="utf-8"?>
<sst xmlns="http://schemas.openxmlformats.org/spreadsheetml/2006/main" count="58" uniqueCount="49">
  <si>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</si>
  <si>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</si>
  <si>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</si>
  <si>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</si>
  <si>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</si>
  <si>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</si>
  <si>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</si>
  <si>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</si>
  <si>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</si>
  <si>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</si>
  <si>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</si>
  <si>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</si>
  <si>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随意</t>
    <rPh sb="0" eb="2">
      <t>ズイイ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</si>
  <si>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</si>
  <si>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</si>
  <si>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</si>
  <si>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</si>
  <si>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</si>
  <si>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～</t>
    <phoneticPr fontId="2"/>
  </si>
  <si>
    <t xml:space="preserve">見積結果（平成３０年９月分） </t>
    <rPh sb="5" eb="7">
      <t>ヘイセイ</t>
    </rPh>
    <rPh sb="9" eb="10">
      <t>ネン</t>
    </rPh>
    <rPh sb="11" eb="12">
      <t>ガツ</t>
    </rPh>
    <rPh sb="12" eb="13">
      <t>ブン</t>
    </rPh>
    <phoneticPr fontId="2"/>
  </si>
  <si>
    <t>利府町公会計財務書類作成支援業務委託</t>
    <rPh sb="0" eb="3">
      <t>リフチョウ</t>
    </rPh>
    <rPh sb="3" eb="6">
      <t>コウカイケイ</t>
    </rPh>
    <rPh sb="6" eb="8">
      <t>ザイム</t>
    </rPh>
    <rPh sb="8" eb="10">
      <t>ショルイ</t>
    </rPh>
    <rPh sb="10" eb="12">
      <t>サクセイ</t>
    </rPh>
    <rPh sb="12" eb="14">
      <t>シエン</t>
    </rPh>
    <rPh sb="14" eb="16">
      <t>ギョウム</t>
    </rPh>
    <rPh sb="16" eb="18">
      <t>イタク</t>
    </rPh>
    <phoneticPr fontId="4"/>
  </si>
  <si>
    <t>つながり創出プロジェクト「まちづくり大学」事業実施支援業務委託</t>
    <rPh sb="4" eb="6">
      <t>ソウシュツ</t>
    </rPh>
    <rPh sb="18" eb="20">
      <t>ダイガク</t>
    </rPh>
    <rPh sb="21" eb="23">
      <t>ジギョウ</t>
    </rPh>
    <rPh sb="23" eb="25">
      <t>ジッシ</t>
    </rPh>
    <rPh sb="25" eb="27">
      <t>シエン</t>
    </rPh>
    <rPh sb="27" eb="29">
      <t>ギョウム</t>
    </rPh>
    <rPh sb="29" eb="31">
      <t>イタク</t>
    </rPh>
    <phoneticPr fontId="4"/>
  </si>
  <si>
    <t>公共下水道事業　白石沢汚水枝線その２工事に伴う土木工事</t>
    <rPh sb="0" eb="2">
      <t>コウキョウ</t>
    </rPh>
    <rPh sb="2" eb="5">
      <t>ゲスイドウ</t>
    </rPh>
    <rPh sb="5" eb="7">
      <t>ジギョウ</t>
    </rPh>
    <rPh sb="8" eb="10">
      <t>シロイシ</t>
    </rPh>
    <rPh sb="10" eb="11">
      <t>サワ</t>
    </rPh>
    <rPh sb="11" eb="13">
      <t>オスイ</t>
    </rPh>
    <rPh sb="13" eb="15">
      <t>エダセン</t>
    </rPh>
    <rPh sb="18" eb="20">
      <t>コウジ</t>
    </rPh>
    <rPh sb="21" eb="22">
      <t>トモナ</t>
    </rPh>
    <rPh sb="23" eb="25">
      <t>ドボク</t>
    </rPh>
    <rPh sb="25" eb="27">
      <t>コウジ</t>
    </rPh>
    <phoneticPr fontId="4"/>
  </si>
  <si>
    <t>利府町民バス車両賃貸借事業</t>
    <rPh sb="0" eb="2">
      <t>リフ</t>
    </rPh>
    <rPh sb="2" eb="4">
      <t>チョウミン</t>
    </rPh>
    <rPh sb="6" eb="8">
      <t>シャリョウ</t>
    </rPh>
    <rPh sb="8" eb="11">
      <t>チンタイシャク</t>
    </rPh>
    <rPh sb="11" eb="13">
      <t>ジギョウ</t>
    </rPh>
    <phoneticPr fontId="4"/>
  </si>
  <si>
    <t>菅谷台小学校トイレ改修電気設備工事</t>
    <rPh sb="0" eb="2">
      <t>スガヤ</t>
    </rPh>
    <rPh sb="2" eb="3">
      <t>ダイ</t>
    </rPh>
    <rPh sb="3" eb="6">
      <t>ショウガッコウ</t>
    </rPh>
    <rPh sb="9" eb="11">
      <t>カイシュウ</t>
    </rPh>
    <rPh sb="11" eb="13">
      <t>デンキ</t>
    </rPh>
    <rPh sb="13" eb="15">
      <t>セツビ</t>
    </rPh>
    <rPh sb="15" eb="17">
      <t>コウジ</t>
    </rPh>
    <phoneticPr fontId="4"/>
  </si>
  <si>
    <t>平成３０年度　利財経委第３号</t>
    <rPh sb="0" eb="2">
      <t>ヘイセイ</t>
    </rPh>
    <rPh sb="4" eb="6">
      <t>ネンド</t>
    </rPh>
    <rPh sb="7" eb="8">
      <t>リ</t>
    </rPh>
    <rPh sb="8" eb="9">
      <t>ザイ</t>
    </rPh>
    <rPh sb="9" eb="10">
      <t>ヘ</t>
    </rPh>
    <rPh sb="10" eb="11">
      <t>イ</t>
    </rPh>
    <rPh sb="11" eb="12">
      <t>ダイ</t>
    </rPh>
    <rPh sb="13" eb="14">
      <t>ゴウ</t>
    </rPh>
    <phoneticPr fontId="4"/>
  </si>
  <si>
    <t>平成３０年度　利政地委第４号</t>
    <rPh sb="7" eb="8">
      <t>リ</t>
    </rPh>
    <rPh sb="9" eb="10">
      <t>チ</t>
    </rPh>
    <rPh sb="10" eb="11">
      <t>イ</t>
    </rPh>
    <rPh sb="11" eb="12">
      <t>ダイ</t>
    </rPh>
    <rPh sb="13" eb="14">
      <t>ゴウ</t>
    </rPh>
    <phoneticPr fontId="4"/>
  </si>
  <si>
    <t>平成３０年度　利下工第６号</t>
    <rPh sb="7" eb="8">
      <t>リ</t>
    </rPh>
    <rPh sb="8" eb="9">
      <t>ゲ</t>
    </rPh>
    <rPh sb="9" eb="10">
      <t>コウ</t>
    </rPh>
    <rPh sb="10" eb="11">
      <t>ダイ</t>
    </rPh>
    <rPh sb="12" eb="13">
      <t>ゴウ</t>
    </rPh>
    <phoneticPr fontId="4"/>
  </si>
  <si>
    <t>平成３０年度　利政地賃第４号</t>
    <rPh sb="7" eb="8">
      <t>リ</t>
    </rPh>
    <rPh sb="8" eb="9">
      <t>セイ</t>
    </rPh>
    <rPh sb="9" eb="10">
      <t>チ</t>
    </rPh>
    <rPh sb="10" eb="11">
      <t>チン</t>
    </rPh>
    <rPh sb="11" eb="12">
      <t>ダイ</t>
    </rPh>
    <rPh sb="13" eb="14">
      <t>ゴウ</t>
    </rPh>
    <phoneticPr fontId="4"/>
  </si>
  <si>
    <t>平成３０年度　利総給工第３号</t>
    <rPh sb="7" eb="8">
      <t>リ</t>
    </rPh>
    <rPh sb="8" eb="9">
      <t>ソウ</t>
    </rPh>
    <rPh sb="9" eb="10">
      <t>キュウ</t>
    </rPh>
    <rPh sb="10" eb="11">
      <t>コウ</t>
    </rPh>
    <rPh sb="11" eb="12">
      <t>ダイ</t>
    </rPh>
    <rPh sb="13" eb="14">
      <t>ゴウ</t>
    </rPh>
    <phoneticPr fontId="4"/>
  </si>
  <si>
    <t>公立大学法人宮城大学</t>
    <rPh sb="0" eb="2">
      <t>コウリツ</t>
    </rPh>
    <rPh sb="2" eb="4">
      <t>ダイガク</t>
    </rPh>
    <rPh sb="4" eb="6">
      <t>ホウジン</t>
    </rPh>
    <rPh sb="6" eb="8">
      <t>ミヤギ</t>
    </rPh>
    <rPh sb="8" eb="10">
      <t>ダイガク</t>
    </rPh>
    <phoneticPr fontId="4"/>
  </si>
  <si>
    <t>エス・ケー・テー株式会社</t>
    <rPh sb="8" eb="10">
      <t>カブシキ</t>
    </rPh>
    <rPh sb="10" eb="12">
      <t>カイシャ</t>
    </rPh>
    <phoneticPr fontId="4"/>
  </si>
  <si>
    <t>日通商事株式会社　仙台支店</t>
    <rPh sb="0" eb="2">
      <t>ニッツウ</t>
    </rPh>
    <rPh sb="2" eb="4">
      <t>ショウジ</t>
    </rPh>
    <rPh sb="4" eb="6">
      <t>カブシキ</t>
    </rPh>
    <rPh sb="6" eb="8">
      <t>カイシャ</t>
    </rPh>
    <rPh sb="9" eb="11">
      <t>センダイ</t>
    </rPh>
    <rPh sb="11" eb="13">
      <t>シテン</t>
    </rPh>
    <phoneticPr fontId="4"/>
  </si>
  <si>
    <t>東日本産業株式会社</t>
    <rPh sb="0" eb="1">
      <t>ヒガシ</t>
    </rPh>
    <rPh sb="1" eb="3">
      <t>ニホン</t>
    </rPh>
    <rPh sb="3" eb="5">
      <t>サンギョウ</t>
    </rPh>
    <rPh sb="5" eb="7">
      <t>カブシキ</t>
    </rPh>
    <rPh sb="7" eb="9">
      <t>カイシャ</t>
    </rPh>
    <phoneticPr fontId="4"/>
  </si>
  <si>
    <t>日本事務器株式会社　東北支社</t>
    <rPh sb="0" eb="2">
      <t>ニホン</t>
    </rPh>
    <rPh sb="2" eb="4">
      <t>ジム</t>
    </rPh>
    <rPh sb="4" eb="5">
      <t>キ</t>
    </rPh>
    <rPh sb="5" eb="7">
      <t>カブシキ</t>
    </rPh>
    <rPh sb="7" eb="9">
      <t>カイシャ</t>
    </rPh>
    <rPh sb="10" eb="12">
      <t>トウホク</t>
    </rPh>
    <rPh sb="12" eb="14">
      <t>シシャ</t>
    </rPh>
    <phoneticPr fontId="4"/>
  </si>
  <si>
    <t>宮城県仙台市青葉区中央四丁目１０番３号</t>
    <rPh sb="0" eb="3">
      <t>ミヤギケン</t>
    </rPh>
    <phoneticPr fontId="2"/>
  </si>
  <si>
    <t>宮城県黒川郡大和町学苑１番地１</t>
    <phoneticPr fontId="2"/>
  </si>
  <si>
    <t>宮城県塩竈市袖野田町２１番１６号</t>
    <phoneticPr fontId="2"/>
  </si>
  <si>
    <t>宮城県仙台市宮城野区苦竹三丁目１番１号</t>
    <phoneticPr fontId="2"/>
  </si>
  <si>
    <t>宮城県宮城郡利府町しらかし台六丁目２番地の１１</t>
    <phoneticPr fontId="2"/>
  </si>
  <si>
    <t>土木工事一式</t>
    <rPh sb="0" eb="2">
      <t>ドボク</t>
    </rPh>
    <rPh sb="2" eb="4">
      <t>コウジ</t>
    </rPh>
    <rPh sb="4" eb="6">
      <t>イッシキ</t>
    </rPh>
    <phoneticPr fontId="2"/>
  </si>
  <si>
    <t>電気工事</t>
    <rPh sb="0" eb="2">
      <t>デンキ</t>
    </rPh>
    <rPh sb="2" eb="4">
      <t>コウジ</t>
    </rPh>
    <phoneticPr fontId="2"/>
  </si>
  <si>
    <t>利府町役場　外</t>
    <rPh sb="0" eb="3">
      <t>リフチョウ</t>
    </rPh>
    <rPh sb="3" eb="5">
      <t>ヤクバ</t>
    </rPh>
    <rPh sb="6" eb="7">
      <t>ホカ</t>
    </rPh>
    <phoneticPr fontId="2"/>
  </si>
  <si>
    <t>～</t>
    <phoneticPr fontId="2"/>
  </si>
  <si>
    <t>―</t>
    <phoneticPr fontId="2"/>
  </si>
  <si>
    <t>利府町内</t>
    <rPh sb="0" eb="2">
      <t>リフ</t>
    </rPh>
    <rPh sb="2" eb="4">
      <t>チョウナイ</t>
    </rPh>
    <phoneticPr fontId="2"/>
  </si>
  <si>
    <t>利府町沢乙字白石沢地内外</t>
    <rPh sb="0" eb="3">
      <t>リフチョウ</t>
    </rPh>
    <rPh sb="3" eb="4">
      <t>サワ</t>
    </rPh>
    <rPh sb="4" eb="5">
      <t>オツ</t>
    </rPh>
    <rPh sb="5" eb="6">
      <t>アザ</t>
    </rPh>
    <rPh sb="6" eb="8">
      <t>シロイシ</t>
    </rPh>
    <rPh sb="8" eb="9">
      <t>サワ</t>
    </rPh>
    <rPh sb="9" eb="10">
      <t>チ</t>
    </rPh>
    <rPh sb="10" eb="11">
      <t>ナイ</t>
    </rPh>
    <rPh sb="11" eb="12">
      <t>ガイ</t>
    </rPh>
    <phoneticPr fontId="2"/>
  </si>
  <si>
    <t>利府町利府字新並松４番地</t>
    <rPh sb="0" eb="3">
      <t>リフチョウ</t>
    </rPh>
    <rPh sb="3" eb="5">
      <t>リフ</t>
    </rPh>
    <rPh sb="5" eb="6">
      <t>アザ</t>
    </rPh>
    <rPh sb="6" eb="7">
      <t>シン</t>
    </rPh>
    <rPh sb="7" eb="8">
      <t>ナミ</t>
    </rPh>
    <rPh sb="8" eb="9">
      <t>マツ</t>
    </rPh>
    <rPh sb="10" eb="12">
      <t>バンチ</t>
    </rPh>
    <phoneticPr fontId="2"/>
  </si>
  <si>
    <t>利府町菅谷台四丁目　地内</t>
    <rPh sb="0" eb="3">
      <t>リフチョウ</t>
    </rPh>
    <rPh sb="3" eb="5">
      <t>スガヤ</t>
    </rPh>
    <rPh sb="5" eb="6">
      <t>ダイ</t>
    </rPh>
    <rPh sb="6" eb="9">
      <t>ヨンチョウメ</t>
    </rPh>
    <rPh sb="10" eb="11">
      <t>チ</t>
    </rPh>
    <rPh sb="11" eb="12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</si>
</sst>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>
      <alignment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176" fontId="0" fillId="0" borderId="1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zoomScale="90" zoomScaleNormal="90" workbookViewId="0">
      <pane ySplit="9" topLeftCell="A10" activePane="bottomLeft" state="frozen"/>
      <selection pane="bottomLeft" activeCell="A14" sqref="A14:B14"/>
    </sheetView>
  </sheetViews>
  <sheetFormatPr defaultRowHeight="13.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>
      <c r="A1" s="5" t="s">
        <v>19</v>
      </c>
      <c r="N1" s="3"/>
    </row>
    <row r="2" spans="1:25" s="2" customFormat="1">
      <c r="N2" s="3"/>
    </row>
    <row r="3" spans="1:25" s="2" customFormat="1">
      <c r="A3" s="2" t="s">
        <v>11</v>
      </c>
      <c r="N3" s="3"/>
    </row>
    <row r="4" spans="1:25" s="2" customFormat="1">
      <c r="A4" s="34" t="s">
        <v>16</v>
      </c>
      <c r="B4" s="34"/>
      <c r="C4" s="34"/>
      <c r="D4" s="34"/>
      <c r="N4" s="3"/>
    </row>
    <row r="5" spans="1:25" s="2" customFormat="1">
      <c r="A5" s="34" t="s">
        <v>17</v>
      </c>
      <c r="B5" s="34"/>
      <c r="C5" s="34"/>
      <c r="D5" s="34"/>
      <c r="N5" s="3"/>
    </row>
    <row r="6" spans="1:25" s="2" customFormat="1">
      <c r="A6" s="6"/>
      <c r="B6" s="6"/>
      <c r="C6" s="6"/>
      <c r="D6" s="6"/>
      <c r="N6" s="3"/>
    </row>
    <row r="7" spans="1:25" ht="13.5" customHeight="1">
      <c r="A7" s="36" t="s">
        <v>6</v>
      </c>
      <c r="B7" s="37"/>
      <c r="C7" s="30" t="s">
        <v>7</v>
      </c>
      <c r="D7" s="30" t="s">
        <v>0</v>
      </c>
      <c r="E7" s="30" t="s">
        <v>9</v>
      </c>
      <c r="F7" s="30" t="s">
        <v>8</v>
      </c>
      <c r="G7" s="36" t="s">
        <v>1</v>
      </c>
      <c r="H7" s="42"/>
      <c r="I7" s="37"/>
      <c r="J7" s="25" t="s">
        <v>5</v>
      </c>
      <c r="K7" s="25" t="s">
        <v>10</v>
      </c>
      <c r="L7" s="30" t="s">
        <v>13</v>
      </c>
      <c r="M7" s="30" t="s">
        <v>4</v>
      </c>
      <c r="N7" s="31" t="s">
        <v>14</v>
      </c>
      <c r="O7" s="25" t="s">
        <v>15</v>
      </c>
      <c r="P7" s="25" t="s">
        <v>2</v>
      </c>
      <c r="Q7" s="25" t="s">
        <v>3</v>
      </c>
      <c r="R7" s="1"/>
      <c r="S7" s="1"/>
      <c r="V7" s="1"/>
      <c r="W7" s="1"/>
      <c r="X7" s="1"/>
      <c r="Y7" s="1"/>
    </row>
    <row r="8" spans="1:25">
      <c r="A8" s="38"/>
      <c r="B8" s="39"/>
      <c r="C8" s="28"/>
      <c r="D8" s="28"/>
      <c r="E8" s="28"/>
      <c r="F8" s="28"/>
      <c r="G8" s="38"/>
      <c r="H8" s="43"/>
      <c r="I8" s="39"/>
      <c r="J8" s="28"/>
      <c r="K8" s="28"/>
      <c r="L8" s="28"/>
      <c r="M8" s="28"/>
      <c r="N8" s="32"/>
      <c r="O8" s="26"/>
      <c r="P8" s="26"/>
      <c r="Q8" s="26"/>
    </row>
    <row r="9" spans="1:25">
      <c r="A9" s="40"/>
      <c r="B9" s="41"/>
      <c r="C9" s="29"/>
      <c r="D9" s="29"/>
      <c r="E9" s="29"/>
      <c r="F9" s="29"/>
      <c r="G9" s="40"/>
      <c r="H9" s="44"/>
      <c r="I9" s="41"/>
      <c r="J9" s="29"/>
      <c r="K9" s="29"/>
      <c r="L9" s="29"/>
      <c r="M9" s="29"/>
      <c r="N9" s="33"/>
      <c r="O9" s="27"/>
      <c r="P9" s="27"/>
      <c r="Q9" s="27"/>
    </row>
    <row r="10" spans="1:25" ht="29.25" customHeight="1">
      <c r="A10" s="35" t="s">
        <v>25</v>
      </c>
      <c r="B10" s="35"/>
      <c r="C10" s="17" t="s">
        <v>20</v>
      </c>
      <c r="D10" s="7" t="s">
        <v>42</v>
      </c>
      <c r="E10" s="8">
        <v>43307</v>
      </c>
      <c r="F10" s="8">
        <v>43313</v>
      </c>
      <c r="G10" s="9">
        <v>43314</v>
      </c>
      <c r="H10" s="10" t="s">
        <v>43</v>
      </c>
      <c r="I10" s="11">
        <v>43544</v>
      </c>
      <c r="J10" s="12" t="s">
        <v>44</v>
      </c>
      <c r="K10" s="13" t="s">
        <v>12</v>
      </c>
      <c r="L10" s="23" t="s">
        <v>34</v>
      </c>
      <c r="M10" s="7" t="s">
        <v>35</v>
      </c>
      <c r="N10" s="19">
        <v>3800000</v>
      </c>
      <c r="O10" s="21">
        <v>3650000</v>
      </c>
      <c r="P10" s="14">
        <f>O10/N10</f>
        <v>0.96052631578947367</v>
      </c>
      <c r="Q10" s="15"/>
    </row>
    <row r="11" spans="1:25" ht="29.25" customHeight="1">
      <c r="A11" s="35" t="s">
        <v>26</v>
      </c>
      <c r="B11" s="35"/>
      <c r="C11" s="17" t="s">
        <v>21</v>
      </c>
      <c r="D11" s="7" t="s">
        <v>45</v>
      </c>
      <c r="E11" s="8">
        <v>43315</v>
      </c>
      <c r="F11" s="8">
        <v>43321</v>
      </c>
      <c r="G11" s="9">
        <v>43322</v>
      </c>
      <c r="H11" s="10" t="s">
        <v>18</v>
      </c>
      <c r="I11" s="11">
        <v>43549</v>
      </c>
      <c r="J11" s="12" t="s">
        <v>44</v>
      </c>
      <c r="K11" s="13" t="s">
        <v>12</v>
      </c>
      <c r="L11" s="23" t="s">
        <v>30</v>
      </c>
      <c r="M11" s="7" t="s">
        <v>36</v>
      </c>
      <c r="N11" s="19">
        <v>5183000</v>
      </c>
      <c r="O11" s="21">
        <v>5160000</v>
      </c>
      <c r="P11" s="14">
        <f t="shared" ref="P11:P14" si="0">O11/N11</f>
        <v>0.99556241558942693</v>
      </c>
      <c r="Q11" s="15"/>
    </row>
    <row r="12" spans="1:25" ht="29.25" customHeight="1">
      <c r="A12" s="45" t="s">
        <v>27</v>
      </c>
      <c r="B12" s="46"/>
      <c r="C12" s="18" t="s">
        <v>22</v>
      </c>
      <c r="D12" s="7" t="s">
        <v>46</v>
      </c>
      <c r="E12" s="8">
        <v>43335</v>
      </c>
      <c r="F12" s="8">
        <v>43341</v>
      </c>
      <c r="G12" s="9">
        <v>43342</v>
      </c>
      <c r="H12" s="10" t="s">
        <v>18</v>
      </c>
      <c r="I12" s="11">
        <v>43549</v>
      </c>
      <c r="J12" s="12" t="s">
        <v>40</v>
      </c>
      <c r="K12" s="13" t="s">
        <v>12</v>
      </c>
      <c r="L12" s="24" t="s">
        <v>31</v>
      </c>
      <c r="M12" s="7" t="s">
        <v>37</v>
      </c>
      <c r="N12" s="20">
        <v>8622000</v>
      </c>
      <c r="O12" s="22">
        <v>8400000</v>
      </c>
      <c r="P12" s="14">
        <f t="shared" si="0"/>
        <v>0.97425191370911624</v>
      </c>
      <c r="Q12" s="16"/>
    </row>
    <row r="13" spans="1:25" ht="29.25" customHeight="1">
      <c r="A13" s="45" t="s">
        <v>28</v>
      </c>
      <c r="B13" s="46"/>
      <c r="C13" s="18" t="s">
        <v>23</v>
      </c>
      <c r="D13" s="7" t="s">
        <v>47</v>
      </c>
      <c r="E13" s="8">
        <v>43329</v>
      </c>
      <c r="F13" s="8">
        <v>43339</v>
      </c>
      <c r="G13" s="9">
        <v>43344</v>
      </c>
      <c r="H13" s="10" t="s">
        <v>18</v>
      </c>
      <c r="I13" s="11">
        <v>43921</v>
      </c>
      <c r="J13" s="12" t="s">
        <v>44</v>
      </c>
      <c r="K13" s="13" t="s">
        <v>12</v>
      </c>
      <c r="L13" s="24" t="s">
        <v>32</v>
      </c>
      <c r="M13" s="7" t="s">
        <v>38</v>
      </c>
      <c r="N13" s="20">
        <v>5322000</v>
      </c>
      <c r="O13" s="22">
        <v>5310500</v>
      </c>
      <c r="P13" s="14">
        <f t="shared" si="0"/>
        <v>0.99783915821119884</v>
      </c>
      <c r="Q13" s="15"/>
    </row>
    <row r="14" spans="1:25" ht="29.25" customHeight="1">
      <c r="A14" s="45" t="s">
        <v>29</v>
      </c>
      <c r="B14" s="46"/>
      <c r="C14" s="17" t="s">
        <v>24</v>
      </c>
      <c r="D14" s="7" t="s">
        <v>48</v>
      </c>
      <c r="E14" s="8">
        <v>43299</v>
      </c>
      <c r="F14" s="8">
        <v>43300</v>
      </c>
      <c r="G14" s="9">
        <v>43301</v>
      </c>
      <c r="H14" s="10" t="s">
        <v>18</v>
      </c>
      <c r="I14" s="11">
        <v>43511</v>
      </c>
      <c r="J14" s="12" t="s">
        <v>41</v>
      </c>
      <c r="K14" s="13" t="s">
        <v>12</v>
      </c>
      <c r="L14" s="23" t="s">
        <v>33</v>
      </c>
      <c r="M14" s="7" t="s">
        <v>39</v>
      </c>
      <c r="N14" s="19">
        <v>5550000</v>
      </c>
      <c r="O14" s="21">
        <v>4000000</v>
      </c>
      <c r="P14" s="14">
        <f t="shared" si="0"/>
        <v>0.72072072072072069</v>
      </c>
      <c r="Q14" s="15"/>
    </row>
  </sheetData>
  <mergeCells count="21">
    <mergeCell ref="A13:B13"/>
    <mergeCell ref="A14:B14"/>
    <mergeCell ref="A11:B11"/>
    <mergeCell ref="A12:B12"/>
    <mergeCell ref="A4:D4"/>
    <mergeCell ref="F7:F9"/>
    <mergeCell ref="A5:D5"/>
    <mergeCell ref="J7:J9"/>
    <mergeCell ref="A10:B10"/>
    <mergeCell ref="A7:B9"/>
    <mergeCell ref="G7:I9"/>
    <mergeCell ref="C7:C9"/>
    <mergeCell ref="D7:D9"/>
    <mergeCell ref="E7:E9"/>
    <mergeCell ref="Q7:Q9"/>
    <mergeCell ref="K7:K9"/>
    <mergeCell ref="L7:L9"/>
    <mergeCell ref="M7:M9"/>
    <mergeCell ref="N7:N9"/>
    <mergeCell ref="P7:P9"/>
    <mergeCell ref="O7:O9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2018-10-18T07:55:45Z</cp:lastPrinted>
  <dcterms:created xsi:type="dcterms:W3CDTF">2018-01-14T23:56:15Z</dcterms:created>
  <dcterms:modified xsi:type="dcterms:W3CDTF">2018-10-18T08:07:06Z</dcterms:modified>
</cp:coreProperties>
</file>