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見積" sheetId="1" r:id="rId1"/>
  </sheets>
  <definedNames>
    <definedName name="_xlnm.Print_Titles" localSheetId="0">見積!$1:$9</definedName>
  </definedNames>
  <calcPr calcId="145621"/>
</workbook>
</file>

<file path=xl/calcChain.xml><?xml version="1.0" encoding="utf-8"?>
<calcChain xmlns="http://schemas.openxmlformats.org/spreadsheetml/2006/main">
  <c r="P15" i="1" l="1"/>
  <c r="P14" i="1"/>
  <c r="P13" i="1"/>
  <c r="P10" i="1" l="1"/>
  <c r="P12" i="1" l="1"/>
  <c r="P11" i="1"/>
</calcChain>
</file>

<file path=xl/sharedStrings.xml><?xml version="1.0" encoding="utf-8"?>
<sst xmlns="http://schemas.openxmlformats.org/spreadsheetml/2006/main" count="69" uniqueCount="53">
  <si>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</si>
  <si>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</si>
  <si>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</si>
  <si>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</si>
  <si>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</si>
  <si>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</si>
  <si>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</si>
  <si>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</si>
  <si>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</si>
  <si>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</si>
  <si>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</si>
  <si>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</si>
  <si>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－</t>
  </si>
  <si>
    <t>随意</t>
    <rPh sb="0" eb="2">
      <t>ズイイ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</si>
  <si>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</si>
  <si>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</si>
  <si>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</si>
  <si>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 xml:space="preserve">見積結果（平成３０年５月分）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</si>
  <si>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利府町中央公園野球場グラウンド改修工事発注者支援業務委託</t>
    <rPh sb="0" eb="3">
      <t>リフチョウ</t>
    </rPh>
    <rPh sb="3" eb="5">
      <t>チュウオウ</t>
    </rPh>
    <rPh sb="5" eb="7">
      <t>コウエン</t>
    </rPh>
    <rPh sb="7" eb="10">
      <t>ヤキュウジョウ</t>
    </rPh>
    <rPh sb="15" eb="17">
      <t>カイシュウ</t>
    </rPh>
    <rPh sb="17" eb="19">
      <t>コウジ</t>
    </rPh>
    <rPh sb="19" eb="22">
      <t>ハッチュウシャ</t>
    </rPh>
    <rPh sb="22" eb="24">
      <t>シエン</t>
    </rPh>
    <rPh sb="24" eb="26">
      <t>ギョウム</t>
    </rPh>
    <rPh sb="26" eb="28">
      <t>イタク</t>
    </rPh>
    <phoneticPr fontId="4"/>
  </si>
  <si>
    <t>利府町がん検診業務委託</t>
    <rPh sb="0" eb="3">
      <t>リフチョウ</t>
    </rPh>
    <rPh sb="5" eb="7">
      <t>ケンシン</t>
    </rPh>
    <rPh sb="7" eb="9">
      <t>ギョウム</t>
    </rPh>
    <rPh sb="9" eb="11">
      <t>イタク</t>
    </rPh>
    <phoneticPr fontId="4"/>
  </si>
  <si>
    <t>菅谷字東谷地地内水路改修工事設計業務委託</t>
    <rPh sb="0" eb="2">
      <t>スガヤ</t>
    </rPh>
    <rPh sb="2" eb="3">
      <t>アザ</t>
    </rPh>
    <rPh sb="3" eb="5">
      <t>ヒガシヤ</t>
    </rPh>
    <rPh sb="5" eb="6">
      <t>チ</t>
    </rPh>
    <rPh sb="6" eb="7">
      <t>チ</t>
    </rPh>
    <rPh sb="7" eb="8">
      <t>ナイ</t>
    </rPh>
    <rPh sb="8" eb="10">
      <t>スイロ</t>
    </rPh>
    <rPh sb="10" eb="12">
      <t>カイシュウ</t>
    </rPh>
    <rPh sb="12" eb="14">
      <t>コウジ</t>
    </rPh>
    <rPh sb="14" eb="16">
      <t>セッケイ</t>
    </rPh>
    <rPh sb="16" eb="18">
      <t>ギョウム</t>
    </rPh>
    <rPh sb="18" eb="20">
      <t>イタク</t>
    </rPh>
    <phoneticPr fontId="4"/>
  </si>
  <si>
    <t>白石沢地区汚水枝線工事積算業務委託</t>
    <rPh sb="0" eb="2">
      <t>シロイシ</t>
    </rPh>
    <rPh sb="2" eb="3">
      <t>サワ</t>
    </rPh>
    <rPh sb="3" eb="5">
      <t>チク</t>
    </rPh>
    <rPh sb="5" eb="7">
      <t>オスイ</t>
    </rPh>
    <rPh sb="7" eb="9">
      <t>エダセン</t>
    </rPh>
    <rPh sb="9" eb="11">
      <t>コウジ</t>
    </rPh>
    <rPh sb="11" eb="13">
      <t>セキサン</t>
    </rPh>
    <rPh sb="13" eb="15">
      <t>ギョウム</t>
    </rPh>
    <rPh sb="15" eb="17">
      <t>イタク</t>
    </rPh>
    <phoneticPr fontId="4"/>
  </si>
  <si>
    <t>利府町妊婦健康診査・乳児一般健康診査業務委託</t>
    <rPh sb="0" eb="3">
      <t>リフチョウ</t>
    </rPh>
    <rPh sb="3" eb="5">
      <t>ニンプ</t>
    </rPh>
    <rPh sb="5" eb="7">
      <t>ケンコウ</t>
    </rPh>
    <rPh sb="7" eb="9">
      <t>シンサ</t>
    </rPh>
    <rPh sb="10" eb="12">
      <t>ニュウジ</t>
    </rPh>
    <rPh sb="12" eb="14">
      <t>イッパン</t>
    </rPh>
    <rPh sb="14" eb="16">
      <t>ケンコウ</t>
    </rPh>
    <rPh sb="16" eb="18">
      <t>シンサ</t>
    </rPh>
    <rPh sb="18" eb="20">
      <t>ギョウム</t>
    </rPh>
    <rPh sb="20" eb="22">
      <t>イタク</t>
    </rPh>
    <phoneticPr fontId="4"/>
  </si>
  <si>
    <t>利府町介護保険要介護・要支援認定調査業務委託</t>
    <rPh sb="0" eb="3">
      <t>リフチョウ</t>
    </rPh>
    <rPh sb="3" eb="5">
      <t>カイゴ</t>
    </rPh>
    <rPh sb="5" eb="7">
      <t>ホケン</t>
    </rPh>
    <rPh sb="7" eb="8">
      <t>ヨウ</t>
    </rPh>
    <rPh sb="8" eb="10">
      <t>カイゴ</t>
    </rPh>
    <rPh sb="11" eb="14">
      <t>ヨウシエン</t>
    </rPh>
    <rPh sb="14" eb="16">
      <t>ニンテイ</t>
    </rPh>
    <rPh sb="16" eb="18">
      <t>チョウサ</t>
    </rPh>
    <rPh sb="18" eb="20">
      <t>ギョウム</t>
    </rPh>
    <rPh sb="20" eb="22">
      <t>イタク</t>
    </rPh>
    <phoneticPr fontId="4"/>
  </si>
  <si>
    <t>利府町青山一丁目地内</t>
    <rPh sb="0" eb="3">
      <t>リフチョウ</t>
    </rPh>
    <rPh sb="3" eb="5">
      <t>アオヤマ</t>
    </rPh>
    <rPh sb="5" eb="8">
      <t>イッチョウメ</t>
    </rPh>
    <rPh sb="8" eb="9">
      <t>チ</t>
    </rPh>
    <rPh sb="9" eb="10">
      <t>ナイ</t>
    </rPh>
    <phoneticPr fontId="2"/>
  </si>
  <si>
    <t>～</t>
    <phoneticPr fontId="2"/>
  </si>
  <si>
    <t>利府町内及び受託者指定医療機関</t>
    <rPh sb="3" eb="4">
      <t>ナイ</t>
    </rPh>
    <rPh sb="4" eb="5">
      <t>オヨ</t>
    </rPh>
    <rPh sb="6" eb="9">
      <t>ジュタクシャ</t>
    </rPh>
    <rPh sb="9" eb="11">
      <t>シテイ</t>
    </rPh>
    <rPh sb="11" eb="13">
      <t>イリョウ</t>
    </rPh>
    <rPh sb="13" eb="15">
      <t>キカン</t>
    </rPh>
    <phoneticPr fontId="2"/>
  </si>
  <si>
    <t>税込</t>
    <rPh sb="0" eb="2">
      <t>ゼイコミ</t>
    </rPh>
    <phoneticPr fontId="2"/>
  </si>
  <si>
    <t>利府町菅谷字東谷地地内</t>
    <rPh sb="0" eb="3">
      <t>リフチョウ</t>
    </rPh>
    <rPh sb="3" eb="5">
      <t>スガヤ</t>
    </rPh>
    <rPh sb="5" eb="6">
      <t>アザ</t>
    </rPh>
    <rPh sb="6" eb="8">
      <t>ヒガシヤ</t>
    </rPh>
    <rPh sb="8" eb="9">
      <t>チ</t>
    </rPh>
    <rPh sb="9" eb="10">
      <t>チ</t>
    </rPh>
    <rPh sb="10" eb="11">
      <t>ナイ</t>
    </rPh>
    <phoneticPr fontId="2"/>
  </si>
  <si>
    <t>利府町沢乙字白石沢地内外</t>
    <rPh sb="3" eb="4">
      <t>サワ</t>
    </rPh>
    <rPh sb="4" eb="5">
      <t>オツ</t>
    </rPh>
    <rPh sb="5" eb="6">
      <t>アザ</t>
    </rPh>
    <rPh sb="6" eb="8">
      <t>シロイシ</t>
    </rPh>
    <rPh sb="8" eb="9">
      <t>サワ</t>
    </rPh>
    <rPh sb="9" eb="10">
      <t>チ</t>
    </rPh>
    <rPh sb="10" eb="11">
      <t>ナイ</t>
    </rPh>
    <rPh sb="11" eb="12">
      <t>ホカ</t>
    </rPh>
    <phoneticPr fontId="2"/>
  </si>
  <si>
    <t>受託指定医療機関</t>
    <rPh sb="0" eb="2">
      <t>ジュタク</t>
    </rPh>
    <rPh sb="2" eb="4">
      <t>シテイ</t>
    </rPh>
    <rPh sb="4" eb="6">
      <t>イリョウ</t>
    </rPh>
    <rPh sb="6" eb="8">
      <t>キカン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</si>
  <si>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</si>
  <si>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税込
見積徴収なし</t>
    <rPh sb="3" eb="5">
      <t>ミツモリ</t>
    </rPh>
    <rPh sb="5" eb="7">
      <t>チョウシュウ</t>
    </rPh>
    <phoneticPr fontId="2"/>
  </si>
  <si>
    <t>利府町内外</t>
    <rPh sb="0" eb="3">
      <t>リフチョウ</t>
    </rPh>
    <rPh sb="3" eb="4">
      <t>ナイ</t>
    </rPh>
    <rPh sb="4" eb="5">
      <t>ソト</t>
    </rPh>
    <phoneticPr fontId="2"/>
  </si>
  <si>
    <t>仙台市青葉区二日町１４番４号</t>
    <phoneticPr fontId="2"/>
  </si>
  <si>
    <t>株式会社オオバ　東北支店</t>
    <phoneticPr fontId="2"/>
  </si>
  <si>
    <t>公益社団法人宮城県塩釜医師会</t>
    <phoneticPr fontId="2"/>
  </si>
  <si>
    <t>塩竈市錦町７番１０号</t>
    <phoneticPr fontId="2"/>
  </si>
  <si>
    <t>宮城県土地改良事業団体連合会</t>
  </si>
  <si>
    <t>仙台市青葉区上杉二丁目２番８号</t>
    <phoneticPr fontId="2"/>
  </si>
  <si>
    <t>公益社団法人宮城県医師会</t>
    <phoneticPr fontId="2"/>
  </si>
  <si>
    <t>仙台市青葉区大手町１番５号</t>
    <phoneticPr fontId="2"/>
  </si>
  <si>
    <t>アースサポート株式会社</t>
    <phoneticPr fontId="2"/>
  </si>
  <si>
    <t>東京都渋谷区本町一丁目４番１４号</t>
    <phoneticPr fontId="2"/>
  </si>
  <si>
    <t>公益社団法人宮城県建設センター</t>
    <phoneticPr fontId="2"/>
  </si>
  <si>
    <t>仙台市青葉区上杉一丁目１番２０号</t>
    <phoneticPr fontId="2"/>
  </si>
  <si>
    <t>平成３０年度　利中公委第１号</t>
    <rPh sb="0" eb="2">
      <t>ヘイセイ</t>
    </rPh>
    <rPh sb="4" eb="6">
      <t>ネンド</t>
    </rPh>
    <rPh sb="7" eb="8">
      <t>リ</t>
    </rPh>
    <rPh sb="8" eb="9">
      <t>ナカ</t>
    </rPh>
    <rPh sb="9" eb="10">
      <t>コウ</t>
    </rPh>
    <rPh sb="10" eb="11">
      <t>イ</t>
    </rPh>
    <rPh sb="11" eb="12">
      <t>ダイ</t>
    </rPh>
    <rPh sb="13" eb="14">
      <t>ゴウ</t>
    </rPh>
    <phoneticPr fontId="4"/>
  </si>
  <si>
    <t>平成３０年度　利保健委第１３号</t>
    <rPh sb="7" eb="8">
      <t>リ</t>
    </rPh>
    <rPh sb="8" eb="10">
      <t>ホケン</t>
    </rPh>
    <rPh sb="10" eb="11">
      <t>イ</t>
    </rPh>
    <rPh sb="11" eb="12">
      <t>ダイ</t>
    </rPh>
    <rPh sb="14" eb="15">
      <t>ゴウ</t>
    </rPh>
    <phoneticPr fontId="4"/>
  </si>
  <si>
    <t>平成３０年度　利産農委第３号</t>
    <rPh sb="7" eb="8">
      <t>リ</t>
    </rPh>
    <rPh sb="8" eb="9">
      <t>サン</t>
    </rPh>
    <rPh sb="9" eb="10">
      <t>ノウ</t>
    </rPh>
    <rPh sb="10" eb="11">
      <t>イ</t>
    </rPh>
    <rPh sb="11" eb="12">
      <t>ダイ</t>
    </rPh>
    <rPh sb="13" eb="14">
      <t>ゴウ</t>
    </rPh>
    <phoneticPr fontId="4"/>
  </si>
  <si>
    <t>平成３０年度　利下委第２号</t>
    <rPh sb="7" eb="8">
      <t>リ</t>
    </rPh>
    <rPh sb="8" eb="9">
      <t>シタ</t>
    </rPh>
    <rPh sb="9" eb="10">
      <t>イ</t>
    </rPh>
    <rPh sb="10" eb="11">
      <t>ダイ</t>
    </rPh>
    <rPh sb="12" eb="13">
      <t>ゴウ</t>
    </rPh>
    <phoneticPr fontId="4"/>
  </si>
  <si>
    <t>平成３０年度　利保健委第８号</t>
    <rPh sb="7" eb="8">
      <t>リ</t>
    </rPh>
    <rPh sb="8" eb="10">
      <t>ホケン</t>
    </rPh>
    <rPh sb="10" eb="11">
      <t>イ</t>
    </rPh>
    <rPh sb="11" eb="12">
      <t>ダイ</t>
    </rPh>
    <rPh sb="13" eb="14">
      <t>ゴウ</t>
    </rPh>
    <phoneticPr fontId="4"/>
  </si>
  <si>
    <t>平成２９年度　利介委第１３号</t>
    <rPh sb="7" eb="8">
      <t>リ</t>
    </rPh>
    <rPh sb="8" eb="9">
      <t>カイ</t>
    </rPh>
    <rPh sb="9" eb="10">
      <t>イ</t>
    </rPh>
    <rPh sb="10" eb="11">
      <t>ダイ</t>
    </rPh>
    <rPh sb="13" eb="14">
      <t>ゴウ</t>
    </rPh>
    <phoneticPr fontId="4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</si>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</sst>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>
      <alignment vertical="center"/>
    </xf>
    <xf numFmtId="0" fontId="3" fillId="0" borderId="0" xfId="0" applyFont="1" applyAlignment="1">
      <alignment vertical="center"/>
    </xf>
    <xf numFmtId="58" fontId="0" fillId="0" borderId="14" xfId="0" applyNumberFormat="1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4" xfId="0" applyFont="1" applyBorder="1" applyAlignment="1">
      <alignment horizontal="left" vertical="center" shrinkToFit="1"/>
    </xf>
    <xf numFmtId="0" fontId="5" fillId="0" borderId="12" xfId="0" applyNumberFormat="1" applyFont="1" applyBorder="1" applyAlignment="1">
      <alignment horizontal="left" vertical="center" shrinkToFit="1"/>
    </xf>
    <xf numFmtId="0" fontId="5" fillId="0" borderId="1" xfId="0" applyNumberFormat="1" applyFont="1" applyBorder="1" applyAlignment="1">
      <alignment horizontal="left" vertical="center" shrinkToFit="1"/>
    </xf>
    <xf numFmtId="0" fontId="5" fillId="0" borderId="14" xfId="0" applyNumberFormat="1" applyFont="1" applyBorder="1" applyAlignment="1">
      <alignment horizontal="center" vertical="center" shrinkToFit="1"/>
    </xf>
    <xf numFmtId="0" fontId="5" fillId="0" borderId="1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176" fontId="0" fillId="2" borderId="11" xfId="0" applyNumberFormat="1" applyFill="1" applyBorder="1" applyAlignment="1">
      <alignment horizontal="center" vertical="center" wrapText="1"/>
    </xf>
    <xf numFmtId="176" fontId="0" fillId="2" borderId="12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58" fontId="0" fillId="0" borderId="0" xfId="0" applyNumberFormat="1" applyFill="1" applyBorder="1" applyAlignment="1">
      <alignment horizontal="left" vertical="center"/>
    </xf>
    <xf numFmtId="0" fontId="0" fillId="0" borderId="1" xfId="0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90" zoomScaleNormal="90" workbookViewId="0">
      <pane ySplit="9" topLeftCell="A10" activePane="bottomLeft" state="frozen"/>
      <selection pane="bottomLeft" activeCell="C22" sqref="C22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43" customWidth="1"/>
    <col min="13" max="13" width="36.625" bestFit="1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13" t="s">
        <v>17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24" t="s">
        <v>31</v>
      </c>
      <c r="B4" s="24"/>
      <c r="C4" s="24"/>
      <c r="D4" s="24"/>
      <c r="N4" s="3"/>
    </row>
    <row r="5" spans="1:25" s="2" customFormat="1" x14ac:dyDescent="0.15">
      <c r="A5" s="24" t="s">
        <v>52</v>
      </c>
      <c r="B5" s="24"/>
      <c r="C5" s="24"/>
      <c r="D5" s="24"/>
      <c r="N5" s="3"/>
    </row>
    <row r="6" spans="1:25" s="2" customFormat="1" x14ac:dyDescent="0.15">
      <c r="A6" s="18"/>
      <c r="B6" s="18"/>
      <c r="C6" s="18"/>
      <c r="D6" s="18"/>
      <c r="N6" s="3"/>
    </row>
    <row r="7" spans="1:25" ht="13.5" customHeight="1" x14ac:dyDescent="0.15">
      <c r="A7" s="31" t="s">
        <v>6</v>
      </c>
      <c r="B7" s="32"/>
      <c r="C7" s="25" t="s">
        <v>7</v>
      </c>
      <c r="D7" s="25" t="s">
        <v>0</v>
      </c>
      <c r="E7" s="25" t="s">
        <v>9</v>
      </c>
      <c r="F7" s="25" t="s">
        <v>8</v>
      </c>
      <c r="G7" s="31" t="s">
        <v>1</v>
      </c>
      <c r="H7" s="37"/>
      <c r="I7" s="32"/>
      <c r="J7" s="28" t="s">
        <v>5</v>
      </c>
      <c r="K7" s="28" t="s">
        <v>10</v>
      </c>
      <c r="L7" s="25" t="s">
        <v>14</v>
      </c>
      <c r="M7" s="25" t="s">
        <v>4</v>
      </c>
      <c r="N7" s="42" t="s">
        <v>15</v>
      </c>
      <c r="O7" s="28" t="s">
        <v>16</v>
      </c>
      <c r="P7" s="28" t="s">
        <v>2</v>
      </c>
      <c r="Q7" s="28" t="s">
        <v>3</v>
      </c>
      <c r="R7" s="1"/>
      <c r="S7" s="1"/>
      <c r="V7" s="1"/>
      <c r="W7" s="1"/>
      <c r="X7" s="1"/>
      <c r="Y7" s="1"/>
    </row>
    <row r="8" spans="1:25" x14ac:dyDescent="0.15">
      <c r="A8" s="33"/>
      <c r="B8" s="34"/>
      <c r="C8" s="26"/>
      <c r="D8" s="26"/>
      <c r="E8" s="26"/>
      <c r="F8" s="26"/>
      <c r="G8" s="33"/>
      <c r="H8" s="38"/>
      <c r="I8" s="34"/>
      <c r="J8" s="26"/>
      <c r="K8" s="26"/>
      <c r="L8" s="26"/>
      <c r="M8" s="26"/>
      <c r="N8" s="43"/>
      <c r="O8" s="40"/>
      <c r="P8" s="40"/>
      <c r="Q8" s="40"/>
    </row>
    <row r="9" spans="1:25" x14ac:dyDescent="0.15">
      <c r="A9" s="35"/>
      <c r="B9" s="36"/>
      <c r="C9" s="27"/>
      <c r="D9" s="27"/>
      <c r="E9" s="27"/>
      <c r="F9" s="27"/>
      <c r="G9" s="35"/>
      <c r="H9" s="39"/>
      <c r="I9" s="36"/>
      <c r="J9" s="27"/>
      <c r="K9" s="27"/>
      <c r="L9" s="27"/>
      <c r="M9" s="27"/>
      <c r="N9" s="44"/>
      <c r="O9" s="41"/>
      <c r="P9" s="41"/>
      <c r="Q9" s="41"/>
    </row>
    <row r="10" spans="1:25" ht="29.25" customHeight="1" x14ac:dyDescent="0.15">
      <c r="A10" s="29" t="s">
        <v>46</v>
      </c>
      <c r="B10" s="30"/>
      <c r="C10" s="19" t="s">
        <v>18</v>
      </c>
      <c r="D10" s="6" t="s">
        <v>24</v>
      </c>
      <c r="E10" s="7">
        <v>43217</v>
      </c>
      <c r="F10" s="7">
        <v>43221</v>
      </c>
      <c r="G10" s="14">
        <v>43222</v>
      </c>
      <c r="H10" s="16" t="s">
        <v>25</v>
      </c>
      <c r="I10" s="15">
        <v>43490</v>
      </c>
      <c r="J10" s="9" t="s">
        <v>12</v>
      </c>
      <c r="K10" s="5" t="s">
        <v>13</v>
      </c>
      <c r="L10" s="6" t="s">
        <v>35</v>
      </c>
      <c r="M10" s="6" t="s">
        <v>34</v>
      </c>
      <c r="N10" s="8">
        <v>3100000</v>
      </c>
      <c r="O10" s="10">
        <v>2944000</v>
      </c>
      <c r="P10" s="12">
        <f t="shared" ref="P10:P15" si="0">O10/N10</f>
        <v>0.94967741935483874</v>
      </c>
      <c r="Q10" s="17"/>
    </row>
    <row r="11" spans="1:25" ht="29.25" customHeight="1" x14ac:dyDescent="0.15">
      <c r="A11" s="29" t="s">
        <v>47</v>
      </c>
      <c r="B11" s="30"/>
      <c r="C11" s="19" t="s">
        <v>19</v>
      </c>
      <c r="D11" s="6" t="s">
        <v>26</v>
      </c>
      <c r="E11" s="7">
        <v>43214</v>
      </c>
      <c r="F11" s="7">
        <v>43217</v>
      </c>
      <c r="G11" s="14">
        <v>43218</v>
      </c>
      <c r="H11" s="16" t="s">
        <v>25</v>
      </c>
      <c r="I11" s="15">
        <v>43544</v>
      </c>
      <c r="J11" s="9" t="s">
        <v>12</v>
      </c>
      <c r="K11" s="5" t="s">
        <v>13</v>
      </c>
      <c r="L11" s="6" t="s">
        <v>36</v>
      </c>
      <c r="M11" s="6" t="s">
        <v>37</v>
      </c>
      <c r="N11" s="8">
        <v>52817738</v>
      </c>
      <c r="O11" s="10">
        <v>52474846</v>
      </c>
      <c r="P11" s="12">
        <f t="shared" si="0"/>
        <v>0.99350801429625779</v>
      </c>
      <c r="Q11" s="17" t="s">
        <v>27</v>
      </c>
    </row>
    <row r="12" spans="1:25" ht="29.25" customHeight="1" x14ac:dyDescent="0.15">
      <c r="A12" s="22" t="s">
        <v>48</v>
      </c>
      <c r="B12" s="23"/>
      <c r="C12" s="20" t="s">
        <v>20</v>
      </c>
      <c r="D12" s="6" t="s">
        <v>28</v>
      </c>
      <c r="E12" s="7">
        <v>43216</v>
      </c>
      <c r="F12" s="7">
        <v>43217</v>
      </c>
      <c r="G12" s="14">
        <v>43221</v>
      </c>
      <c r="H12" s="16" t="s">
        <v>25</v>
      </c>
      <c r="I12" s="15">
        <v>43546</v>
      </c>
      <c r="J12" s="9" t="s">
        <v>12</v>
      </c>
      <c r="K12" s="5" t="s">
        <v>13</v>
      </c>
      <c r="L12" s="6" t="s">
        <v>38</v>
      </c>
      <c r="M12" s="6" t="s">
        <v>39</v>
      </c>
      <c r="N12" s="8">
        <v>4447000</v>
      </c>
      <c r="O12" s="10">
        <v>4400000</v>
      </c>
      <c r="P12" s="12">
        <f t="shared" si="0"/>
        <v>0.98943107713064993</v>
      </c>
      <c r="Q12" s="11"/>
    </row>
    <row r="13" spans="1:25" ht="29.25" customHeight="1" x14ac:dyDescent="0.15">
      <c r="A13" s="22" t="s">
        <v>49</v>
      </c>
      <c r="B13" s="23"/>
      <c r="C13" s="21" t="s">
        <v>21</v>
      </c>
      <c r="D13" s="6" t="s">
        <v>29</v>
      </c>
      <c r="E13" s="7">
        <v>43235</v>
      </c>
      <c r="F13" s="7">
        <v>43243</v>
      </c>
      <c r="G13" s="14">
        <v>43244</v>
      </c>
      <c r="H13" s="16" t="s">
        <v>25</v>
      </c>
      <c r="I13" s="15">
        <v>43549</v>
      </c>
      <c r="J13" s="9" t="s">
        <v>12</v>
      </c>
      <c r="K13" s="5" t="s">
        <v>13</v>
      </c>
      <c r="L13" s="46" t="s">
        <v>44</v>
      </c>
      <c r="M13" s="47" t="s">
        <v>45</v>
      </c>
      <c r="N13" s="8">
        <v>5735000</v>
      </c>
      <c r="O13" s="10">
        <v>5440000</v>
      </c>
      <c r="P13" s="12">
        <f t="shared" si="0"/>
        <v>0.94856146469049696</v>
      </c>
      <c r="Q13" s="17"/>
    </row>
    <row r="14" spans="1:25" ht="29.25" customHeight="1" x14ac:dyDescent="0.15">
      <c r="A14" s="22" t="s">
        <v>50</v>
      </c>
      <c r="B14" s="23"/>
      <c r="C14" s="20" t="s">
        <v>22</v>
      </c>
      <c r="D14" s="6" t="s">
        <v>30</v>
      </c>
      <c r="E14" s="9" t="s">
        <v>12</v>
      </c>
      <c r="F14" s="7">
        <v>43189</v>
      </c>
      <c r="G14" s="14">
        <v>43191</v>
      </c>
      <c r="H14" s="16" t="s">
        <v>25</v>
      </c>
      <c r="I14" s="15">
        <v>43555</v>
      </c>
      <c r="J14" s="9" t="s">
        <v>12</v>
      </c>
      <c r="K14" s="5" t="s">
        <v>13</v>
      </c>
      <c r="L14" s="6" t="s">
        <v>40</v>
      </c>
      <c r="M14" s="6" t="s">
        <v>41</v>
      </c>
      <c r="N14" s="8">
        <v>29460520</v>
      </c>
      <c r="O14" s="10">
        <v>29460520</v>
      </c>
      <c r="P14" s="12">
        <f t="shared" si="0"/>
        <v>1</v>
      </c>
      <c r="Q14" s="45" t="s">
        <v>32</v>
      </c>
    </row>
    <row r="15" spans="1:25" ht="29.25" customHeight="1" x14ac:dyDescent="0.15">
      <c r="A15" s="22" t="s">
        <v>51</v>
      </c>
      <c r="B15" s="23"/>
      <c r="C15" s="19" t="s">
        <v>23</v>
      </c>
      <c r="D15" s="6" t="s">
        <v>33</v>
      </c>
      <c r="E15" s="7">
        <v>43144</v>
      </c>
      <c r="F15" s="7">
        <v>43150</v>
      </c>
      <c r="G15" s="14">
        <v>43192</v>
      </c>
      <c r="H15" s="16" t="s">
        <v>25</v>
      </c>
      <c r="I15" s="15">
        <v>43553</v>
      </c>
      <c r="J15" s="9" t="s">
        <v>12</v>
      </c>
      <c r="K15" s="5" t="s">
        <v>13</v>
      </c>
      <c r="L15" s="6" t="s">
        <v>42</v>
      </c>
      <c r="M15" s="6" t="s">
        <v>43</v>
      </c>
      <c r="N15" s="8">
        <v>3312000</v>
      </c>
      <c r="O15" s="10">
        <v>3240000</v>
      </c>
      <c r="P15" s="12">
        <f t="shared" si="0"/>
        <v>0.97826086956521741</v>
      </c>
      <c r="Q15" s="11"/>
    </row>
  </sheetData>
  <mergeCells count="22">
    <mergeCell ref="Q7:Q9"/>
    <mergeCell ref="K7:K9"/>
    <mergeCell ref="L7:L9"/>
    <mergeCell ref="M7:M9"/>
    <mergeCell ref="N7:N9"/>
    <mergeCell ref="P7:P9"/>
    <mergeCell ref="O7:O9"/>
    <mergeCell ref="J7:J9"/>
    <mergeCell ref="A11:B11"/>
    <mergeCell ref="A12:B12"/>
    <mergeCell ref="A10:B10"/>
    <mergeCell ref="A7:B9"/>
    <mergeCell ref="G7:I9"/>
    <mergeCell ref="C7:C9"/>
    <mergeCell ref="D7:D9"/>
    <mergeCell ref="E7:E9"/>
    <mergeCell ref="A13:B13"/>
    <mergeCell ref="A14:B14"/>
    <mergeCell ref="A15:B15"/>
    <mergeCell ref="A4:D4"/>
    <mergeCell ref="F7:F9"/>
    <mergeCell ref="A5:D5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2018-06-12T08:04:10Z</cp:lastPrinted>
  <dcterms:created xsi:type="dcterms:W3CDTF">2018-01-14T23:56:15Z</dcterms:created>
  <dcterms:modified xsi:type="dcterms:W3CDTF">2018-06-12T08:22:34Z</dcterms:modified>
</cp:coreProperties>
</file>