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618\Desktop\農地所有適格法人報告関係\"/>
    </mc:Choice>
  </mc:AlternateContent>
  <xr:revisionPtr revIDLastSave="0" documentId="13_ncr:1_{EBEA2689-DCCD-48C9-8AF4-722EB8FC66B7}" xr6:coauthVersionLast="36" xr6:coauthVersionMax="45" xr10:uidLastSave="{00000000-0000-0000-0000-000000000000}"/>
  <bookViews>
    <workbookView xWindow="-28920" yWindow="-120" windowWidth="29040" windowHeight="15840" activeTab="1" xr2:uid="{00000000-000D-0000-FFFF-FFFF00000000}"/>
  </bookViews>
  <sheets>
    <sheet name="収支計画書様式 (個人)" sheetId="3" r:id="rId1"/>
    <sheet name="収支計画書様式（法人）" sheetId="4" r:id="rId2"/>
  </sheets>
  <definedNames>
    <definedName name="_xlnm.Print_Area" localSheetId="0">'収支計画書様式 (個人)'!$A$1:$G$61</definedName>
    <definedName name="_xlnm.Print_Area" localSheetId="1">'収支計画書様式（法人）'!$A$1:$G$99</definedName>
  </definedNames>
  <calcPr calcId="191029"/>
</workbook>
</file>

<file path=xl/calcChain.xml><?xml version="1.0" encoding="utf-8"?>
<calcChain xmlns="http://schemas.openxmlformats.org/spreadsheetml/2006/main">
  <c r="F98" i="4" l="1"/>
  <c r="F99" i="4"/>
  <c r="F95" i="4"/>
  <c r="F96" i="4"/>
  <c r="F90" i="4"/>
  <c r="F88" i="4"/>
  <c r="F80" i="4"/>
  <c r="F81" i="4" s="1"/>
  <c r="F75" i="4"/>
  <c r="F69" i="4"/>
  <c r="F70" i="4" s="1"/>
  <c r="F49" i="4"/>
  <c r="F48" i="4"/>
  <c r="F46" i="4"/>
  <c r="F24" i="4"/>
  <c r="F4" i="3"/>
  <c r="F57" i="3" s="1"/>
  <c r="F60" i="3" s="1"/>
  <c r="F28" i="3"/>
  <c r="F52" i="3" s="1"/>
  <c r="F58" i="3" s="1"/>
  <c r="F61" i="3" s="1"/>
  <c r="F24" i="3"/>
  <c r="D57" i="3"/>
  <c r="D46" i="4" l="1"/>
  <c r="D69" i="4"/>
  <c r="D98" i="4" l="1"/>
  <c r="E24" i="4"/>
  <c r="E95" i="4" s="1"/>
  <c r="D24" i="4"/>
  <c r="D95" i="4" s="1"/>
  <c r="E98" i="4"/>
  <c r="D28" i="3" l="1"/>
  <c r="E80" i="4"/>
  <c r="E75" i="4"/>
  <c r="E69" i="4"/>
  <c r="E46" i="4"/>
  <c r="E48" i="4" s="1"/>
  <c r="D80" i="4"/>
  <c r="D75" i="4"/>
  <c r="D48" i="4"/>
  <c r="D49" i="4" s="1"/>
  <c r="D70" i="4" s="1"/>
  <c r="D81" i="4" s="1"/>
  <c r="D88" i="4" s="1"/>
  <c r="D99" i="4" l="1"/>
  <c r="D90" i="4"/>
  <c r="D96" i="4" s="1"/>
  <c r="E49" i="4"/>
  <c r="E70" i="4" s="1"/>
  <c r="E81" i="4" s="1"/>
  <c r="E88" i="4" s="1"/>
  <c r="E99" i="4" s="1"/>
  <c r="E90" i="4" l="1"/>
  <c r="E96" i="4" s="1"/>
  <c r="E28" i="3" l="1"/>
  <c r="E24" i="3"/>
  <c r="E4" i="3" s="1"/>
  <c r="E57" i="3" s="1"/>
  <c r="E60" i="3" s="1"/>
  <c r="D24" i="3"/>
  <c r="D4" i="3" s="1"/>
  <c r="D52" i="3" l="1"/>
  <c r="D58" i="3" s="1"/>
  <c r="D61" i="3" s="1"/>
  <c r="D60" i="3"/>
  <c r="E52" i="3"/>
  <c r="E58" i="3" s="1"/>
  <c r="E6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野村 拓央</author>
  </authors>
  <commentList>
    <comment ref="B5" authorId="0" shapeId="0" xr:uid="{CC1F2084-4F12-4258-B07D-5BF0A1120C0A}">
      <text>
        <r>
          <rPr>
            <b/>
            <sz val="9"/>
            <color indexed="81"/>
            <rFont val="MS P ゴシック"/>
            <family val="3"/>
            <charset val="128"/>
          </rPr>
          <t>品目を入力してください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野村 拓央</author>
  </authors>
  <commentList>
    <comment ref="B4" authorId="0" shapeId="0" xr:uid="{F73E60F0-CC1F-4C79-93EC-0E7753F7C865}">
      <text>
        <r>
          <rPr>
            <b/>
            <sz val="9"/>
            <color indexed="81"/>
            <rFont val="MS P ゴシック"/>
            <family val="3"/>
            <charset val="128"/>
          </rPr>
          <t>品目を入力してください</t>
        </r>
      </text>
    </comment>
  </commentList>
</comments>
</file>

<file path=xl/sharedStrings.xml><?xml version="1.0" encoding="utf-8"?>
<sst xmlns="http://schemas.openxmlformats.org/spreadsheetml/2006/main" count="172" uniqueCount="118">
  <si>
    <t xml:space="preserve"> </t>
    <phoneticPr fontId="3"/>
  </si>
  <si>
    <t>種苗費</t>
    <rPh sb="0" eb="2">
      <t>シュビョウ</t>
    </rPh>
    <rPh sb="2" eb="3">
      <t>ヒ</t>
    </rPh>
    <phoneticPr fontId="3"/>
  </si>
  <si>
    <t>素畜費</t>
    <rPh sb="0" eb="1">
      <t>ソ</t>
    </rPh>
    <rPh sb="1" eb="2">
      <t>チク</t>
    </rPh>
    <rPh sb="2" eb="3">
      <t>ヒ</t>
    </rPh>
    <phoneticPr fontId="3"/>
  </si>
  <si>
    <t>肥料費</t>
    <rPh sb="0" eb="2">
      <t>ヒリョウ</t>
    </rPh>
    <rPh sb="2" eb="3">
      <t>ヒ</t>
    </rPh>
    <phoneticPr fontId="3"/>
  </si>
  <si>
    <t>飼料費</t>
    <rPh sb="0" eb="2">
      <t>シリョウ</t>
    </rPh>
    <rPh sb="2" eb="3">
      <t>ヒ</t>
    </rPh>
    <phoneticPr fontId="3"/>
  </si>
  <si>
    <t>農具費</t>
    <rPh sb="0" eb="2">
      <t>ノウグ</t>
    </rPh>
    <rPh sb="2" eb="3">
      <t>ヒ</t>
    </rPh>
    <phoneticPr fontId="3"/>
  </si>
  <si>
    <t>.</t>
    <phoneticPr fontId="3"/>
  </si>
  <si>
    <t>農薬衛生費</t>
    <rPh sb="0" eb="2">
      <t>ノウヤク</t>
    </rPh>
    <rPh sb="2" eb="5">
      <t>エイセイヒ</t>
    </rPh>
    <phoneticPr fontId="3"/>
  </si>
  <si>
    <t>租税公課</t>
    <rPh sb="0" eb="2">
      <t>ソゼイ</t>
    </rPh>
    <rPh sb="2" eb="4">
      <t>コウカ</t>
    </rPh>
    <phoneticPr fontId="3"/>
  </si>
  <si>
    <t>雇人費</t>
    <rPh sb="0" eb="1">
      <t>ヤトイ</t>
    </rPh>
    <rPh sb="1" eb="2">
      <t>ニン</t>
    </rPh>
    <rPh sb="2" eb="3">
      <t>ヒ</t>
    </rPh>
    <phoneticPr fontId="3"/>
  </si>
  <si>
    <t>利子割引料</t>
    <rPh sb="0" eb="2">
      <t>リシ</t>
    </rPh>
    <rPh sb="2" eb="5">
      <t>ワリビキリョウ</t>
    </rPh>
    <phoneticPr fontId="3"/>
  </si>
  <si>
    <t>作業用衣料費</t>
    <rPh sb="0" eb="2">
      <t>サギョウ</t>
    </rPh>
    <rPh sb="2" eb="3">
      <t>ヨウ</t>
    </rPh>
    <rPh sb="3" eb="5">
      <t>イリョウ</t>
    </rPh>
    <rPh sb="5" eb="6">
      <t>ヒ</t>
    </rPh>
    <phoneticPr fontId="3"/>
  </si>
  <si>
    <t>地代・小作料・賃借料</t>
    <rPh sb="0" eb="2">
      <t>チダイ</t>
    </rPh>
    <rPh sb="3" eb="6">
      <t>コサクリョウ</t>
    </rPh>
    <rPh sb="7" eb="10">
      <t>チンシャクリョウ</t>
    </rPh>
    <phoneticPr fontId="3"/>
  </si>
  <si>
    <t>その他（雑収入・助成金等 ）</t>
    <phoneticPr fontId="3"/>
  </si>
  <si>
    <t>農業所得 （円）</t>
    <rPh sb="0" eb="2">
      <t>ノウギョウ</t>
    </rPh>
    <rPh sb="2" eb="4">
      <t>ショトク</t>
    </rPh>
    <rPh sb="6" eb="7">
      <t>エン</t>
    </rPh>
    <phoneticPr fontId="3"/>
  </si>
  <si>
    <t>作業受託収入(円)</t>
    <rPh sb="0" eb="2">
      <t>サギョウ</t>
    </rPh>
    <rPh sb="2" eb="4">
      <t>ジュタク</t>
    </rPh>
    <rPh sb="4" eb="6">
      <t>シュウニュウ</t>
    </rPh>
    <rPh sb="7" eb="8">
      <t>エン</t>
    </rPh>
    <phoneticPr fontId="3"/>
  </si>
  <si>
    <t>農業経営費(円)　</t>
    <rPh sb="0" eb="4">
      <t>ノウギョウケイエイ</t>
    </rPh>
    <rPh sb="4" eb="5">
      <t>ヒ</t>
    </rPh>
    <rPh sb="6" eb="7">
      <t>エン</t>
    </rPh>
    <phoneticPr fontId="3"/>
  </si>
  <si>
    <t>申請者名：</t>
    <rPh sb="0" eb="3">
      <t>シンセイシャ</t>
    </rPh>
    <rPh sb="3" eb="4">
      <t>メイ</t>
    </rPh>
    <phoneticPr fontId="3"/>
  </si>
  <si>
    <t>農業収入(円)</t>
    <rPh sb="0" eb="4">
      <t>ノウギョウシュウニュウ</t>
    </rPh>
    <rPh sb="5" eb="6">
      <t>エン</t>
    </rPh>
    <phoneticPr fontId="3"/>
  </si>
  <si>
    <t>諸材料費</t>
  </si>
  <si>
    <t>動力光熱費</t>
    <phoneticPr fontId="3"/>
  </si>
  <si>
    <t>修繕費</t>
    <rPh sb="0" eb="3">
      <t>シュウゼンヒ</t>
    </rPh>
    <phoneticPr fontId="3"/>
  </si>
  <si>
    <t>荷造運賃手数料</t>
    <phoneticPr fontId="3"/>
  </si>
  <si>
    <t>農業共済金</t>
    <phoneticPr fontId="3"/>
  </si>
  <si>
    <t>減価償却費</t>
    <rPh sb="0" eb="2">
      <t>ゲンカ</t>
    </rPh>
    <rPh sb="2" eb="5">
      <t>ショウキャクヒ</t>
    </rPh>
    <phoneticPr fontId="3"/>
  </si>
  <si>
    <t>土地改良費</t>
    <rPh sb="0" eb="2">
      <t>トチ</t>
    </rPh>
    <rPh sb="2" eb="5">
      <t>カイリョウヒ</t>
    </rPh>
    <phoneticPr fontId="3"/>
  </si>
  <si>
    <t>雑費</t>
    <rPh sb="0" eb="2">
      <t>ザッピ</t>
    </rPh>
    <phoneticPr fontId="3"/>
  </si>
  <si>
    <t>収支計画（法人）</t>
    <rPh sb="0" eb="2">
      <t>シュウシ</t>
    </rPh>
    <rPh sb="2" eb="4">
      <t>ケイカク</t>
    </rPh>
    <rPh sb="5" eb="7">
      <t>ホウジン</t>
    </rPh>
    <phoneticPr fontId="3"/>
  </si>
  <si>
    <t>収支計画（個人）</t>
    <rPh sb="0" eb="2">
      <t>シュウシ</t>
    </rPh>
    <rPh sb="2" eb="4">
      <t>ケイカク</t>
    </rPh>
    <rPh sb="5" eb="7">
      <t>コジン</t>
    </rPh>
    <phoneticPr fontId="3"/>
  </si>
  <si>
    <t>経営面積（a）</t>
    <rPh sb="0" eb="2">
      <t>ケイエイ</t>
    </rPh>
    <rPh sb="2" eb="4">
      <t>メンセキ</t>
    </rPh>
    <phoneticPr fontId="3"/>
  </si>
  <si>
    <t>生産量（㎏）</t>
    <rPh sb="0" eb="3">
      <t>セイサンリョウ</t>
    </rPh>
    <phoneticPr fontId="3"/>
  </si>
  <si>
    <t>収入金額（円）</t>
    <rPh sb="0" eb="2">
      <t>シュウニュウ</t>
    </rPh>
    <rPh sb="2" eb="4">
      <t>キンガク</t>
    </rPh>
    <rPh sb="5" eb="6">
      <t>エン</t>
    </rPh>
    <phoneticPr fontId="3"/>
  </si>
  <si>
    <t>福利厚生費</t>
    <rPh sb="0" eb="2">
      <t>フクリ</t>
    </rPh>
    <rPh sb="2" eb="5">
      <t>コウセイヒ</t>
    </rPh>
    <phoneticPr fontId="6"/>
  </si>
  <si>
    <t>通信費</t>
    <rPh sb="0" eb="3">
      <t>ツウシンヒ</t>
    </rPh>
    <phoneticPr fontId="6"/>
  </si>
  <si>
    <t>租税公課</t>
    <rPh sb="0" eb="2">
      <t>ソゼイ</t>
    </rPh>
    <rPh sb="2" eb="4">
      <t>コウカ</t>
    </rPh>
    <phoneticPr fontId="6"/>
  </si>
  <si>
    <t>雑費</t>
    <rPh sb="0" eb="2">
      <t>ザッピ</t>
    </rPh>
    <phoneticPr fontId="6"/>
  </si>
  <si>
    <t>給料手当</t>
    <rPh sb="0" eb="2">
      <t>キュウリョウ</t>
    </rPh>
    <rPh sb="2" eb="4">
      <t>テア</t>
    </rPh>
    <phoneticPr fontId="6"/>
  </si>
  <si>
    <t>役員報酬</t>
    <rPh sb="0" eb="2">
      <t>ヤクイン</t>
    </rPh>
    <rPh sb="2" eb="4">
      <t>ホウシュウ</t>
    </rPh>
    <phoneticPr fontId="6"/>
  </si>
  <si>
    <t>法定福利費</t>
    <rPh sb="0" eb="2">
      <t>ホウテイ</t>
    </rPh>
    <rPh sb="2" eb="4">
      <t>フクリ</t>
    </rPh>
    <rPh sb="4" eb="5">
      <t>ヒ</t>
    </rPh>
    <phoneticPr fontId="6"/>
  </si>
  <si>
    <t>退職金共済掛金</t>
    <rPh sb="0" eb="3">
      <t>タイショクキン</t>
    </rPh>
    <rPh sb="3" eb="5">
      <t>キョウサイ</t>
    </rPh>
    <rPh sb="5" eb="6">
      <t>カ</t>
    </rPh>
    <rPh sb="6" eb="7">
      <t>キン</t>
    </rPh>
    <phoneticPr fontId="3"/>
  </si>
  <si>
    <t>地代家賃</t>
    <rPh sb="0" eb="2">
      <t>チダイ</t>
    </rPh>
    <rPh sb="2" eb="4">
      <t>ヤチン</t>
    </rPh>
    <phoneticPr fontId="6"/>
  </si>
  <si>
    <t>旅費交通費</t>
    <rPh sb="0" eb="2">
      <t>リョヒ</t>
    </rPh>
    <rPh sb="2" eb="5">
      <t>コウツウヒ</t>
    </rPh>
    <phoneticPr fontId="6"/>
  </si>
  <si>
    <t>広告宣伝費</t>
    <rPh sb="0" eb="2">
      <t>コウコク</t>
    </rPh>
    <rPh sb="2" eb="5">
      <t>センデンヒ</t>
    </rPh>
    <phoneticPr fontId="6"/>
  </si>
  <si>
    <t>接待交際費</t>
    <rPh sb="0" eb="2">
      <t>セッタイ</t>
    </rPh>
    <rPh sb="2" eb="5">
      <t>コウサイヒ</t>
    </rPh>
    <phoneticPr fontId="6"/>
  </si>
  <si>
    <t>水道光熱費</t>
    <rPh sb="0" eb="2">
      <t>スイドウ</t>
    </rPh>
    <rPh sb="2" eb="5">
      <t>コウネツヒ</t>
    </rPh>
    <phoneticPr fontId="3"/>
  </si>
  <si>
    <t>備品消耗品費</t>
    <rPh sb="0" eb="2">
      <t>ビヒン</t>
    </rPh>
    <rPh sb="2" eb="5">
      <t>ショウモウヒン</t>
    </rPh>
    <rPh sb="5" eb="6">
      <t>ヒ</t>
    </rPh>
    <phoneticPr fontId="3"/>
  </si>
  <si>
    <t>管理諸費</t>
    <rPh sb="0" eb="2">
      <t>カンリ</t>
    </rPh>
    <rPh sb="2" eb="4">
      <t>ショヒ</t>
    </rPh>
    <phoneticPr fontId="6"/>
  </si>
  <si>
    <t>事務用消耗品費</t>
    <rPh sb="0" eb="3">
      <t>ジムヨウ</t>
    </rPh>
    <rPh sb="3" eb="5">
      <t>ショウモウ</t>
    </rPh>
    <rPh sb="5" eb="6">
      <t>ヒン</t>
    </rPh>
    <rPh sb="6" eb="7">
      <t>ヒ</t>
    </rPh>
    <phoneticPr fontId="6"/>
  </si>
  <si>
    <t>支払保険料</t>
    <rPh sb="0" eb="2">
      <t>シハラ</t>
    </rPh>
    <rPh sb="2" eb="4">
      <t>ホケン</t>
    </rPh>
    <rPh sb="4" eb="5">
      <t>リョウ</t>
    </rPh>
    <phoneticPr fontId="6"/>
  </si>
  <si>
    <t>支払手数料</t>
    <rPh sb="0" eb="2">
      <t>シハラ</t>
    </rPh>
    <rPh sb="2" eb="4">
      <t>テスウ</t>
    </rPh>
    <rPh sb="4" eb="5">
      <t>リョウ</t>
    </rPh>
    <phoneticPr fontId="6"/>
  </si>
  <si>
    <t>科目</t>
    <rPh sb="0" eb="2">
      <t>カモク</t>
    </rPh>
    <phoneticPr fontId="3"/>
  </si>
  <si>
    <t>年間農業収入</t>
    <rPh sb="0" eb="2">
      <t>ネンカン</t>
    </rPh>
    <rPh sb="2" eb="4">
      <t>ノウギョウ</t>
    </rPh>
    <rPh sb="4" eb="6">
      <t>シュウニュウ</t>
    </rPh>
    <phoneticPr fontId="3"/>
  </si>
  <si>
    <t>年間農業所得</t>
    <rPh sb="0" eb="2">
      <t>ネンカン</t>
    </rPh>
    <rPh sb="2" eb="4">
      <t>ノウギョウ</t>
    </rPh>
    <rPh sb="4" eb="6">
      <t>ショトク</t>
    </rPh>
    <phoneticPr fontId="3"/>
  </si>
  <si>
    <t>主たる従事者１人当たりの年間所得</t>
    <rPh sb="0" eb="1">
      <t>シュ</t>
    </rPh>
    <rPh sb="3" eb="6">
      <t>ジュウジシャ</t>
    </rPh>
    <rPh sb="7" eb="8">
      <t>ニン</t>
    </rPh>
    <rPh sb="8" eb="9">
      <t>ア</t>
    </rPh>
    <rPh sb="12" eb="14">
      <t>ネンカン</t>
    </rPh>
    <rPh sb="14" eb="16">
      <t>ショトク</t>
    </rPh>
    <phoneticPr fontId="3"/>
  </si>
  <si>
    <t>主たる従事者１人当たりの年間収入</t>
    <rPh sb="0" eb="1">
      <t>シュ</t>
    </rPh>
    <rPh sb="3" eb="6">
      <t>ジュウジシャ</t>
    </rPh>
    <rPh sb="7" eb="8">
      <t>ニン</t>
    </rPh>
    <rPh sb="8" eb="9">
      <t>ア</t>
    </rPh>
    <rPh sb="12" eb="14">
      <t>ネンカン</t>
    </rPh>
    <rPh sb="14" eb="16">
      <t>シュウニュウ</t>
    </rPh>
    <phoneticPr fontId="3"/>
  </si>
  <si>
    <t>主たる従事者</t>
    <rPh sb="0" eb="1">
      <t>シュ</t>
    </rPh>
    <rPh sb="3" eb="6">
      <t>ジュウジシャ</t>
    </rPh>
    <phoneticPr fontId="3"/>
  </si>
  <si>
    <t>人</t>
    <rPh sb="0" eb="1">
      <t>ニン</t>
    </rPh>
    <phoneticPr fontId="3"/>
  </si>
  <si>
    <t>備考（算出根拠等）</t>
    <rPh sb="0" eb="2">
      <t>ビコウ</t>
    </rPh>
    <rPh sb="5" eb="7">
      <t>コンキョ</t>
    </rPh>
    <rPh sb="7" eb="8">
      <t>トウ</t>
    </rPh>
    <phoneticPr fontId="3"/>
  </si>
  <si>
    <t>グレーで表示したセルについて入力してください</t>
    <rPh sb="4" eb="6">
      <t>ヒョウジ</t>
    </rPh>
    <phoneticPr fontId="3"/>
  </si>
  <si>
    <t>※役員報酬</t>
    <rPh sb="1" eb="3">
      <t>ヤクイン</t>
    </rPh>
    <rPh sb="3" eb="5">
      <t>ホウシュウ</t>
    </rPh>
    <phoneticPr fontId="3"/>
  </si>
  <si>
    <t>勘定科目</t>
    <rPh sb="0" eb="2">
      <t>カンジョウ</t>
    </rPh>
    <rPh sb="2" eb="4">
      <t>カモク</t>
    </rPh>
    <phoneticPr fontId="10"/>
  </si>
  <si>
    <t>売上高</t>
  </si>
  <si>
    <t>売上高合計</t>
  </si>
  <si>
    <t>売上原価</t>
  </si>
  <si>
    <t>期首棚卸高</t>
  </si>
  <si>
    <t>当期仕入高</t>
  </si>
  <si>
    <t>期末棚卸高</t>
  </si>
  <si>
    <t>売上総利益</t>
  </si>
  <si>
    <t>販売費及び一般管理費</t>
  </si>
  <si>
    <t>販管費合計</t>
  </si>
  <si>
    <t>営業利益</t>
  </si>
  <si>
    <t>営業外収益</t>
  </si>
  <si>
    <t>受取利息</t>
  </si>
  <si>
    <t>雑収入</t>
  </si>
  <si>
    <t>営業外収益合計</t>
  </si>
  <si>
    <t>営業外費用</t>
  </si>
  <si>
    <t>支払利息</t>
  </si>
  <si>
    <t>雑損失</t>
  </si>
  <si>
    <t>営業外費用合計</t>
  </si>
  <si>
    <t>経常利益</t>
  </si>
  <si>
    <t>特別
利益</t>
    <phoneticPr fontId="10"/>
  </si>
  <si>
    <t>特別
損失</t>
    <rPh sb="3" eb="5">
      <t>ソンシツ</t>
    </rPh>
    <phoneticPr fontId="10"/>
  </si>
  <si>
    <t>税引前当期純利益</t>
  </si>
  <si>
    <t>法人税等</t>
  </si>
  <si>
    <t>当期純利益</t>
  </si>
  <si>
    <t>売上原価合計</t>
    <rPh sb="0" eb="2">
      <t>ウリアゲ</t>
    </rPh>
    <rPh sb="2" eb="4">
      <t>ゲンカ</t>
    </rPh>
    <phoneticPr fontId="3"/>
  </si>
  <si>
    <t>単位：円</t>
    <rPh sb="0" eb="2">
      <t>タンイ</t>
    </rPh>
    <rPh sb="3" eb="4">
      <t>エン</t>
    </rPh>
    <phoneticPr fontId="3"/>
  </si>
  <si>
    <t>　製造原価合計</t>
    <rPh sb="1" eb="3">
      <t>セイゾウ</t>
    </rPh>
    <rPh sb="3" eb="5">
      <t>ゲンカ</t>
    </rPh>
    <phoneticPr fontId="3"/>
  </si>
  <si>
    <t>　　雑費</t>
    <rPh sb="2" eb="4">
      <t>ザッピ</t>
    </rPh>
    <phoneticPr fontId="6"/>
  </si>
  <si>
    <t>　　減価償却費</t>
    <rPh sb="2" eb="4">
      <t>ゲンカ</t>
    </rPh>
    <rPh sb="4" eb="6">
      <t>ショウキャク</t>
    </rPh>
    <rPh sb="6" eb="7">
      <t>ヒ</t>
    </rPh>
    <phoneticPr fontId="6"/>
  </si>
  <si>
    <t>　　消耗品費</t>
    <rPh sb="2" eb="5">
      <t>ショウモウヒン</t>
    </rPh>
    <rPh sb="5" eb="6">
      <t>ヒ</t>
    </rPh>
    <phoneticPr fontId="6"/>
  </si>
  <si>
    <t>　　租税公課</t>
    <rPh sb="2" eb="4">
      <t>ソゼイ</t>
    </rPh>
    <rPh sb="4" eb="6">
      <t>コウカ</t>
    </rPh>
    <phoneticPr fontId="6"/>
  </si>
  <si>
    <t>　　支払地代</t>
    <rPh sb="2" eb="4">
      <t>シハラ</t>
    </rPh>
    <rPh sb="4" eb="6">
      <t>チダイ</t>
    </rPh>
    <phoneticPr fontId="6"/>
  </si>
  <si>
    <t>　　共済掛金</t>
    <rPh sb="2" eb="4">
      <t>キョウサイ</t>
    </rPh>
    <rPh sb="4" eb="6">
      <t>カケキン</t>
    </rPh>
    <phoneticPr fontId="6"/>
  </si>
  <si>
    <t>　　通信費</t>
    <rPh sb="2" eb="5">
      <t>ツウシンヒ</t>
    </rPh>
    <phoneticPr fontId="6"/>
  </si>
  <si>
    <t>　　修繕費</t>
    <rPh sb="2" eb="5">
      <t>シュウゼンヒ</t>
    </rPh>
    <phoneticPr fontId="6"/>
  </si>
  <si>
    <t>　　農具費</t>
    <rPh sb="2" eb="4">
      <t>ノウグ</t>
    </rPh>
    <rPh sb="4" eb="5">
      <t>ヒ</t>
    </rPh>
    <phoneticPr fontId="6"/>
  </si>
  <si>
    <t>　　動力光熱費</t>
    <rPh sb="2" eb="4">
      <t>ドウリョク</t>
    </rPh>
    <rPh sb="4" eb="7">
      <t>コウネツヒ</t>
    </rPh>
    <phoneticPr fontId="6"/>
  </si>
  <si>
    <t>　　作業委託費</t>
    <rPh sb="2" eb="4">
      <t>サギョウ</t>
    </rPh>
    <rPh sb="4" eb="6">
      <t>イタク</t>
    </rPh>
    <rPh sb="6" eb="7">
      <t>ヒ</t>
    </rPh>
    <phoneticPr fontId="6"/>
  </si>
  <si>
    <t>　　福利厚生費</t>
    <rPh sb="2" eb="4">
      <t>フクリ</t>
    </rPh>
    <rPh sb="4" eb="7">
      <t>コウセイヒ</t>
    </rPh>
    <phoneticPr fontId="6"/>
  </si>
  <si>
    <t>　　雇人費</t>
    <rPh sb="2" eb="5">
      <t>ヤトイニンヒ</t>
    </rPh>
    <phoneticPr fontId="6"/>
  </si>
  <si>
    <t>　　期末材料棚卸高</t>
    <rPh sb="2" eb="4">
      <t>キマツ</t>
    </rPh>
    <rPh sb="4" eb="6">
      <t>ザイリョウ</t>
    </rPh>
    <rPh sb="6" eb="8">
      <t>タナオロシ</t>
    </rPh>
    <rPh sb="8" eb="9">
      <t>ダカ</t>
    </rPh>
    <phoneticPr fontId="6"/>
  </si>
  <si>
    <t>　　諸材料費</t>
    <rPh sb="2" eb="3">
      <t>ショ</t>
    </rPh>
    <rPh sb="3" eb="6">
      <t>ザイリョウヒ</t>
    </rPh>
    <phoneticPr fontId="6"/>
  </si>
  <si>
    <t>　　農薬費</t>
    <rPh sb="2" eb="4">
      <t>ノウヤク</t>
    </rPh>
    <rPh sb="4" eb="5">
      <t>ヒ</t>
    </rPh>
    <phoneticPr fontId="6"/>
  </si>
  <si>
    <t>　　肥料費</t>
    <rPh sb="2" eb="4">
      <t>ヒリョウ</t>
    </rPh>
    <rPh sb="4" eb="5">
      <t>ヒ</t>
    </rPh>
    <phoneticPr fontId="6"/>
  </si>
  <si>
    <t>　　種苗費</t>
    <rPh sb="2" eb="4">
      <t>シュビョウ</t>
    </rPh>
    <rPh sb="4" eb="5">
      <t>ヒ</t>
    </rPh>
    <phoneticPr fontId="6"/>
  </si>
  <si>
    <t>　　期首材料棚卸高</t>
    <rPh sb="2" eb="4">
      <t>キシュ</t>
    </rPh>
    <rPh sb="4" eb="6">
      <t>ザイリョウ</t>
    </rPh>
    <rPh sb="6" eb="8">
      <t>タナオロシ</t>
    </rPh>
    <rPh sb="8" eb="9">
      <t>ダカ</t>
    </rPh>
    <phoneticPr fontId="6"/>
  </si>
  <si>
    <t>補助金等</t>
    <rPh sb="0" eb="3">
      <t>ホジョキン</t>
    </rPh>
    <rPh sb="3" eb="4">
      <t>トウ</t>
    </rPh>
    <phoneticPr fontId="3"/>
  </si>
  <si>
    <t>適宜、行を追加して必要事項を入力してください</t>
    <rPh sb="0" eb="2">
      <t>テキギ</t>
    </rPh>
    <rPh sb="3" eb="4">
      <t>ギョウ</t>
    </rPh>
    <rPh sb="5" eb="7">
      <t>ツイカ</t>
    </rPh>
    <rPh sb="9" eb="11">
      <t>ヒツヨウ</t>
    </rPh>
    <rPh sb="11" eb="13">
      <t>ジコウ</t>
    </rPh>
    <rPh sb="14" eb="16">
      <t>ニュウリョク</t>
    </rPh>
    <phoneticPr fontId="3"/>
  </si>
  <si>
    <t>その他農業関連売上高</t>
    <rPh sb="3" eb="5">
      <t>ノウギョウ</t>
    </rPh>
    <rPh sb="5" eb="7">
      <t>カンレン</t>
    </rPh>
    <phoneticPr fontId="3"/>
  </si>
  <si>
    <t>非農業関連売上高</t>
    <rPh sb="0" eb="1">
      <t>ヒ</t>
    </rPh>
    <rPh sb="1" eb="3">
      <t>ノウギョウ</t>
    </rPh>
    <rPh sb="3" eb="5">
      <t>カンレン</t>
    </rPh>
    <phoneticPr fontId="3"/>
  </si>
  <si>
    <t xml:space="preserve">農業経営改善計画における </t>
    <phoneticPr fontId="3"/>
  </si>
  <si>
    <t>農業経営基盤強化準備金戻入</t>
    <rPh sb="0" eb="2">
      <t>ノウギョウ</t>
    </rPh>
    <rPh sb="2" eb="4">
      <t>ケイエイ</t>
    </rPh>
    <rPh sb="4" eb="6">
      <t>キバン</t>
    </rPh>
    <rPh sb="6" eb="8">
      <t>キョウカ</t>
    </rPh>
    <rPh sb="8" eb="11">
      <t>ジュンビキン</t>
    </rPh>
    <rPh sb="11" eb="13">
      <t>レイニュウ</t>
    </rPh>
    <phoneticPr fontId="3"/>
  </si>
  <si>
    <t>農業経営基盤強化準備金繰入</t>
    <rPh sb="0" eb="2">
      <t>ノウギョウ</t>
    </rPh>
    <rPh sb="2" eb="4">
      <t>ケイエイ</t>
    </rPh>
    <rPh sb="4" eb="6">
      <t>キバン</t>
    </rPh>
    <rPh sb="6" eb="8">
      <t>キョウカ</t>
    </rPh>
    <rPh sb="8" eb="11">
      <t>ジュンビキン</t>
    </rPh>
    <rPh sb="11" eb="12">
      <t>ク</t>
    </rPh>
    <rPh sb="12" eb="13">
      <t>イ</t>
    </rPh>
    <phoneticPr fontId="3"/>
  </si>
  <si>
    <t>１年目</t>
    <rPh sb="1" eb="3">
      <t>ネンメ</t>
    </rPh>
    <phoneticPr fontId="3"/>
  </si>
  <si>
    <t>２年目</t>
    <rPh sb="1" eb="3">
      <t>ネンメ</t>
    </rPh>
    <phoneticPr fontId="3"/>
  </si>
  <si>
    <t>３年目</t>
    <rPh sb="1" eb="3">
      <t>ネンメ</t>
    </rPh>
    <phoneticPr fontId="3"/>
  </si>
  <si>
    <t>３年目</t>
    <rPh sb="1" eb="3">
      <t>ネンメ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</si>
</sst>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38" fontId="0" fillId="0" borderId="7" xfId="1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38" fontId="0" fillId="2" borderId="3" xfId="1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38" fontId="0" fillId="2" borderId="7" xfId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38" fontId="0" fillId="2" borderId="4" xfId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38" fontId="0" fillId="2" borderId="16" xfId="1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/>
    </xf>
    <xf numFmtId="38" fontId="0" fillId="0" borderId="8" xfId="1" applyFon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38" fontId="0" fillId="2" borderId="21" xfId="1" applyFon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38" fontId="0" fillId="0" borderId="22" xfId="1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176" fontId="0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0" fillId="0" borderId="16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9" fillId="0" borderId="0" xfId="0" applyFont="1"/>
    <xf numFmtId="0" fontId="8" fillId="0" borderId="15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38" fontId="11" fillId="2" borderId="4" xfId="1" applyFont="1" applyFill="1" applyBorder="1" applyAlignment="1">
      <alignment vertical="center"/>
    </xf>
    <xf numFmtId="38" fontId="11" fillId="2" borderId="9" xfId="1" applyFont="1" applyFill="1" applyBorder="1" applyAlignment="1">
      <alignment vertical="center"/>
    </xf>
    <xf numFmtId="38" fontId="11" fillId="0" borderId="21" xfId="1" applyFont="1" applyBorder="1" applyAlignment="1">
      <alignment vertical="center"/>
    </xf>
    <xf numFmtId="38" fontId="11" fillId="2" borderId="11" xfId="1" applyFont="1" applyFill="1" applyBorder="1" applyAlignment="1">
      <alignment vertical="center"/>
    </xf>
    <xf numFmtId="38" fontId="11" fillId="0" borderId="4" xfId="1" applyFont="1" applyBorder="1" applyAlignment="1">
      <alignment vertical="center"/>
    </xf>
    <xf numFmtId="38" fontId="11" fillId="0" borderId="4" xfId="1" applyFont="1" applyFill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8" fillId="0" borderId="4" xfId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11" fillId="0" borderId="8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textRotation="255"/>
    </xf>
    <xf numFmtId="0" fontId="11" fillId="2" borderId="1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 textRotation="255"/>
    </xf>
    <xf numFmtId="0" fontId="11" fillId="0" borderId="21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38" fontId="0" fillId="2" borderId="9" xfId="1" applyFont="1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38" fontId="0" fillId="2" borderId="8" xfId="1" applyFont="1" applyFill="1" applyBorder="1" applyAlignment="1">
      <alignment vertical="center"/>
    </xf>
    <xf numFmtId="176" fontId="7" fillId="2" borderId="16" xfId="1" applyNumberFormat="1" applyFont="1" applyFill="1" applyBorder="1" applyAlignment="1">
      <alignment vertical="center" shrinkToFit="1"/>
    </xf>
    <xf numFmtId="0" fontId="0" fillId="2" borderId="3" xfId="0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176" fontId="7" fillId="2" borderId="3" xfId="1" applyNumberFormat="1" applyFont="1" applyFill="1" applyBorder="1" applyAlignment="1">
      <alignment vertical="center" shrinkToFit="1"/>
    </xf>
    <xf numFmtId="38" fontId="11" fillId="2" borderId="8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E6F49-E682-4E68-87A6-A2CA6B870315}">
  <sheetPr>
    <pageSetUpPr fitToPage="1"/>
  </sheetPr>
  <dimension ref="A1:I61"/>
  <sheetViews>
    <sheetView view="pageBreakPreview" topLeftCell="A40" zoomScaleNormal="85" zoomScaleSheetLayoutView="100" workbookViewId="0">
      <selection activeCell="E15" sqref="E15"/>
    </sheetView>
  </sheetViews>
  <sheetFormatPr defaultColWidth="9" defaultRowHeight="13.5"/>
  <cols>
    <col min="1" max="1" width="6.875" style="2" customWidth="1"/>
    <col min="2" max="2" width="12.875" style="2" customWidth="1"/>
    <col min="3" max="3" width="15.5" style="2" customWidth="1"/>
    <col min="4" max="6" width="27.875" style="2" customWidth="1"/>
    <col min="7" max="7" width="27.75" style="2" customWidth="1"/>
    <col min="8" max="8" width="4.5" style="2" customWidth="1"/>
    <col min="9" max="16384" width="9" style="2"/>
  </cols>
  <sheetData>
    <row r="1" spans="1:9" ht="24" customHeight="1">
      <c r="A1" s="1" t="s">
        <v>28</v>
      </c>
    </row>
    <row r="2" spans="1:9" ht="24" customHeight="1">
      <c r="A2" s="22" t="s">
        <v>17</v>
      </c>
      <c r="E2" s="38"/>
      <c r="F2" s="38"/>
      <c r="G2" s="47" t="s">
        <v>86</v>
      </c>
      <c r="I2" s="41" t="s">
        <v>58</v>
      </c>
    </row>
    <row r="3" spans="1:9" ht="22.15" customHeight="1">
      <c r="A3" s="61" t="s">
        <v>50</v>
      </c>
      <c r="B3" s="62"/>
      <c r="C3" s="63"/>
      <c r="D3" s="23" t="s">
        <v>114</v>
      </c>
      <c r="E3" s="23" t="s">
        <v>115</v>
      </c>
      <c r="F3" s="23" t="s">
        <v>116</v>
      </c>
      <c r="G3" s="117" t="s">
        <v>57</v>
      </c>
      <c r="I3" s="49" t="s">
        <v>108</v>
      </c>
    </row>
    <row r="4" spans="1:9" ht="18" customHeight="1">
      <c r="A4" s="70" t="s">
        <v>18</v>
      </c>
      <c r="B4" s="71"/>
      <c r="C4" s="72"/>
      <c r="D4" s="5">
        <f>D7+D10+D13+D16+D19+D22+D23+D24</f>
        <v>0</v>
      </c>
      <c r="E4" s="5">
        <f>E7+E10+E13+E16+E19+E22+E23+E24</f>
        <v>0</v>
      </c>
      <c r="F4" s="5">
        <f>F7+F10+F13+F16+F19+F22+F23+F24</f>
        <v>0</v>
      </c>
      <c r="G4" s="10"/>
    </row>
    <row r="5" spans="1:9" ht="18" customHeight="1">
      <c r="A5" s="6"/>
      <c r="B5" s="67"/>
      <c r="C5" s="19" t="s">
        <v>29</v>
      </c>
      <c r="D5" s="13"/>
      <c r="E5" s="13"/>
      <c r="F5" s="13"/>
      <c r="G5" s="10"/>
    </row>
    <row r="6" spans="1:9" ht="18" customHeight="1">
      <c r="A6" s="6"/>
      <c r="B6" s="68"/>
      <c r="C6" s="20" t="s">
        <v>30</v>
      </c>
      <c r="D6" s="13"/>
      <c r="E6" s="13"/>
      <c r="F6" s="13"/>
      <c r="G6" s="10"/>
    </row>
    <row r="7" spans="1:9" ht="18" customHeight="1">
      <c r="A7" s="6"/>
      <c r="B7" s="69"/>
      <c r="C7" s="21" t="s">
        <v>31</v>
      </c>
      <c r="D7" s="13"/>
      <c r="E7" s="13"/>
      <c r="F7" s="13"/>
      <c r="G7" s="10"/>
    </row>
    <row r="8" spans="1:9" ht="18" customHeight="1">
      <c r="A8" s="6"/>
      <c r="B8" s="64"/>
      <c r="C8" s="19" t="s">
        <v>29</v>
      </c>
      <c r="D8" s="13"/>
      <c r="E8" s="13"/>
      <c r="F8" s="13"/>
      <c r="G8" s="10"/>
    </row>
    <row r="9" spans="1:9" ht="18" customHeight="1">
      <c r="A9" s="6"/>
      <c r="B9" s="65"/>
      <c r="C9" s="20" t="s">
        <v>30</v>
      </c>
      <c r="D9" s="13"/>
      <c r="E9" s="13"/>
      <c r="F9" s="13"/>
      <c r="G9" s="10"/>
    </row>
    <row r="10" spans="1:9" ht="18" customHeight="1">
      <c r="A10" s="6"/>
      <c r="B10" s="65"/>
      <c r="C10" s="21" t="s">
        <v>31</v>
      </c>
      <c r="D10" s="13"/>
      <c r="E10" s="13"/>
      <c r="F10" s="13"/>
      <c r="G10" s="10"/>
    </row>
    <row r="11" spans="1:9" ht="18" customHeight="1">
      <c r="A11" s="6"/>
      <c r="B11" s="64"/>
      <c r="C11" s="19" t="s">
        <v>29</v>
      </c>
      <c r="D11" s="13"/>
      <c r="E11" s="13"/>
      <c r="F11" s="13"/>
      <c r="G11" s="10"/>
    </row>
    <row r="12" spans="1:9" ht="18" customHeight="1">
      <c r="A12" s="6"/>
      <c r="B12" s="65"/>
      <c r="C12" s="20" t="s">
        <v>30</v>
      </c>
      <c r="D12" s="13"/>
      <c r="E12" s="13"/>
      <c r="F12" s="13"/>
      <c r="G12" s="10"/>
    </row>
    <row r="13" spans="1:9" ht="18" customHeight="1">
      <c r="A13" s="6"/>
      <c r="B13" s="65"/>
      <c r="C13" s="21" t="s">
        <v>31</v>
      </c>
      <c r="D13" s="13"/>
      <c r="E13" s="13"/>
      <c r="F13" s="13"/>
      <c r="G13" s="10"/>
    </row>
    <row r="14" spans="1:9" ht="18" customHeight="1">
      <c r="A14" s="6"/>
      <c r="B14" s="64"/>
      <c r="C14" s="19" t="s">
        <v>29</v>
      </c>
      <c r="D14" s="13"/>
      <c r="E14" s="13"/>
      <c r="F14" s="13"/>
      <c r="G14" s="10"/>
    </row>
    <row r="15" spans="1:9" ht="18" customHeight="1">
      <c r="A15" s="6"/>
      <c r="B15" s="65"/>
      <c r="C15" s="20" t="s">
        <v>30</v>
      </c>
      <c r="D15" s="13"/>
      <c r="E15" s="13"/>
      <c r="F15" s="13"/>
      <c r="G15" s="10"/>
    </row>
    <row r="16" spans="1:9" ht="18" customHeight="1">
      <c r="A16" s="6"/>
      <c r="B16" s="65"/>
      <c r="C16" s="21" t="s">
        <v>31</v>
      </c>
      <c r="D16" s="13"/>
      <c r="E16" s="13"/>
      <c r="F16" s="13"/>
      <c r="G16" s="10"/>
    </row>
    <row r="17" spans="1:7" ht="18" customHeight="1">
      <c r="A17" s="6"/>
      <c r="B17" s="64"/>
      <c r="C17" s="19" t="s">
        <v>29</v>
      </c>
      <c r="D17" s="13"/>
      <c r="E17" s="13"/>
      <c r="F17" s="13"/>
      <c r="G17" s="10"/>
    </row>
    <row r="18" spans="1:7" ht="18" customHeight="1">
      <c r="A18" s="6"/>
      <c r="B18" s="65"/>
      <c r="C18" s="20" t="s">
        <v>30</v>
      </c>
      <c r="D18" s="13"/>
      <c r="E18" s="13"/>
      <c r="F18" s="13"/>
      <c r="G18" s="10"/>
    </row>
    <row r="19" spans="1:7" ht="18" customHeight="1">
      <c r="A19" s="6"/>
      <c r="B19" s="66"/>
      <c r="C19" s="21" t="s">
        <v>31</v>
      </c>
      <c r="D19" s="13"/>
      <c r="E19" s="13"/>
      <c r="F19" s="13"/>
      <c r="G19" s="10"/>
    </row>
    <row r="20" spans="1:7" ht="18" customHeight="1">
      <c r="A20" s="6"/>
      <c r="B20" s="64"/>
      <c r="C20" s="19" t="s">
        <v>29</v>
      </c>
      <c r="D20" s="13"/>
      <c r="E20" s="13"/>
      <c r="F20" s="13"/>
      <c r="G20" s="10"/>
    </row>
    <row r="21" spans="1:7" ht="18" customHeight="1">
      <c r="A21" s="6"/>
      <c r="B21" s="65"/>
      <c r="C21" s="20" t="s">
        <v>30</v>
      </c>
      <c r="D21" s="13"/>
      <c r="E21" s="13"/>
      <c r="F21" s="13"/>
      <c r="G21" s="10"/>
    </row>
    <row r="22" spans="1:7" ht="18" customHeight="1">
      <c r="A22" s="6"/>
      <c r="B22" s="65"/>
      <c r="C22" s="21" t="s">
        <v>31</v>
      </c>
      <c r="D22" s="13"/>
      <c r="E22" s="13"/>
      <c r="F22" s="13"/>
      <c r="G22" s="10"/>
    </row>
    <row r="23" spans="1:7" ht="18" customHeight="1">
      <c r="A23" s="6"/>
      <c r="B23" s="3" t="s">
        <v>15</v>
      </c>
      <c r="C23" s="4"/>
      <c r="D23" s="7"/>
      <c r="E23" s="7"/>
      <c r="F23" s="13"/>
      <c r="G23" s="10"/>
    </row>
    <row r="24" spans="1:7" ht="18" customHeight="1">
      <c r="A24" s="8"/>
      <c r="B24" s="9" t="s">
        <v>13</v>
      </c>
      <c r="C24" s="4"/>
      <c r="D24" s="5">
        <f>SUM(D25:D27)</f>
        <v>0</v>
      </c>
      <c r="E24" s="5">
        <f t="shared" ref="E24:F24" si="0">SUM(E25:E27)</f>
        <v>0</v>
      </c>
      <c r="F24" s="5">
        <f t="shared" si="0"/>
        <v>0</v>
      </c>
      <c r="G24" s="10"/>
    </row>
    <row r="25" spans="1:7" ht="18" customHeight="1">
      <c r="A25" s="8"/>
      <c r="B25" s="6"/>
      <c r="C25" s="10"/>
      <c r="D25" s="11"/>
      <c r="E25" s="11"/>
      <c r="F25" s="113"/>
      <c r="G25" s="10"/>
    </row>
    <row r="26" spans="1:7" ht="18" customHeight="1">
      <c r="A26" s="8"/>
      <c r="B26" s="6"/>
      <c r="C26" s="10"/>
      <c r="D26" s="11"/>
      <c r="E26" s="11"/>
      <c r="F26" s="113"/>
      <c r="G26" s="10"/>
    </row>
    <row r="27" spans="1:7" ht="18" customHeight="1" thickBot="1">
      <c r="A27" s="27" t="s">
        <v>0</v>
      </c>
      <c r="B27" s="28"/>
      <c r="C27" s="29"/>
      <c r="D27" s="30"/>
      <c r="E27" s="30"/>
      <c r="F27" s="30"/>
      <c r="G27" s="29"/>
    </row>
    <row r="28" spans="1:7" ht="18" customHeight="1">
      <c r="A28" s="8" t="s">
        <v>16</v>
      </c>
      <c r="B28" s="18"/>
      <c r="C28" s="15"/>
      <c r="D28" s="26">
        <f>SUM(D29:D51)</f>
        <v>0</v>
      </c>
      <c r="E28" s="26">
        <f t="shared" ref="E28:F28" si="1">SUM(E29:E51)</f>
        <v>0</v>
      </c>
      <c r="F28" s="26">
        <f t="shared" si="1"/>
        <v>0</v>
      </c>
      <c r="G28" s="118"/>
    </row>
    <row r="29" spans="1:7" ht="18" customHeight="1">
      <c r="A29" s="8"/>
      <c r="B29" s="12" t="s">
        <v>8</v>
      </c>
      <c r="C29" s="4"/>
      <c r="D29" s="7"/>
      <c r="E29" s="7"/>
      <c r="F29" s="13"/>
      <c r="G29" s="10"/>
    </row>
    <row r="30" spans="1:7" ht="18" customHeight="1">
      <c r="A30" s="8"/>
      <c r="B30" s="3" t="s">
        <v>1</v>
      </c>
      <c r="C30" s="4"/>
      <c r="D30" s="7"/>
      <c r="E30" s="13"/>
      <c r="F30" s="13"/>
      <c r="G30" s="10"/>
    </row>
    <row r="31" spans="1:7" ht="18" customHeight="1">
      <c r="A31" s="8"/>
      <c r="B31" s="3" t="s">
        <v>2</v>
      </c>
      <c r="C31" s="4"/>
      <c r="D31" s="7"/>
      <c r="E31" s="13"/>
      <c r="F31" s="13"/>
      <c r="G31" s="10"/>
    </row>
    <row r="32" spans="1:7" ht="18" customHeight="1">
      <c r="A32" s="8"/>
      <c r="B32" s="3" t="s">
        <v>3</v>
      </c>
      <c r="C32" s="4"/>
      <c r="D32" s="7"/>
      <c r="E32" s="13"/>
      <c r="F32" s="13"/>
      <c r="G32" s="10"/>
    </row>
    <row r="33" spans="1:7" ht="18" customHeight="1">
      <c r="A33" s="8"/>
      <c r="B33" s="3" t="s">
        <v>4</v>
      </c>
      <c r="C33" s="4"/>
      <c r="D33" s="7"/>
      <c r="E33" s="13"/>
      <c r="F33" s="13"/>
      <c r="G33" s="10"/>
    </row>
    <row r="34" spans="1:7" ht="18" customHeight="1">
      <c r="A34" s="8" t="s">
        <v>6</v>
      </c>
      <c r="B34" s="3" t="s">
        <v>5</v>
      </c>
      <c r="C34" s="4"/>
      <c r="D34" s="7"/>
      <c r="E34" s="13"/>
      <c r="F34" s="13"/>
      <c r="G34" s="10"/>
    </row>
    <row r="35" spans="1:7" ht="18" customHeight="1">
      <c r="A35" s="8"/>
      <c r="B35" s="3" t="s">
        <v>7</v>
      </c>
      <c r="C35" s="4"/>
      <c r="D35" s="7"/>
      <c r="E35" s="13"/>
      <c r="F35" s="13"/>
      <c r="G35" s="10"/>
    </row>
    <row r="36" spans="1:7" ht="18" customHeight="1">
      <c r="A36" s="8"/>
      <c r="B36" s="3" t="s">
        <v>19</v>
      </c>
      <c r="C36" s="4"/>
      <c r="D36" s="7"/>
      <c r="E36" s="13"/>
      <c r="F36" s="13"/>
      <c r="G36" s="10"/>
    </row>
    <row r="37" spans="1:7" ht="18" customHeight="1">
      <c r="A37" s="8"/>
      <c r="B37" s="3" t="s">
        <v>21</v>
      </c>
      <c r="C37" s="4"/>
      <c r="D37" s="7"/>
      <c r="E37" s="13"/>
      <c r="F37" s="13"/>
      <c r="G37" s="10"/>
    </row>
    <row r="38" spans="1:7" ht="18" customHeight="1">
      <c r="A38" s="8"/>
      <c r="B38" s="9" t="s">
        <v>20</v>
      </c>
      <c r="C38" s="4"/>
      <c r="D38" s="11"/>
      <c r="E38" s="113"/>
      <c r="F38" s="113"/>
      <c r="G38" s="10"/>
    </row>
    <row r="39" spans="1:7" ht="18" customHeight="1">
      <c r="A39" s="8"/>
      <c r="B39" s="3" t="s">
        <v>11</v>
      </c>
      <c r="C39" s="14"/>
      <c r="D39" s="7"/>
      <c r="E39" s="7"/>
      <c r="F39" s="13"/>
      <c r="G39" s="10"/>
    </row>
    <row r="40" spans="1:7" ht="18" customHeight="1">
      <c r="A40" s="8"/>
      <c r="B40" s="3" t="s">
        <v>23</v>
      </c>
      <c r="C40" s="15"/>
      <c r="D40" s="16"/>
      <c r="E40" s="16"/>
      <c r="F40" s="120"/>
      <c r="G40" s="10"/>
    </row>
    <row r="41" spans="1:7" ht="18" customHeight="1">
      <c r="A41" s="8"/>
      <c r="B41" s="3" t="s">
        <v>24</v>
      </c>
      <c r="C41" s="4"/>
      <c r="D41" s="7"/>
      <c r="E41" s="7"/>
      <c r="F41" s="13"/>
      <c r="G41" s="10"/>
    </row>
    <row r="42" spans="1:7" ht="18" customHeight="1">
      <c r="A42" s="8"/>
      <c r="B42" s="12" t="s">
        <v>22</v>
      </c>
      <c r="C42" s="15"/>
      <c r="D42" s="7"/>
      <c r="E42" s="7"/>
      <c r="F42" s="13"/>
      <c r="G42" s="10"/>
    </row>
    <row r="43" spans="1:7" ht="18" customHeight="1">
      <c r="A43" s="8"/>
      <c r="B43" s="3" t="s">
        <v>9</v>
      </c>
      <c r="C43" s="15"/>
      <c r="D43" s="7"/>
      <c r="E43" s="7"/>
      <c r="F43" s="13"/>
      <c r="G43" s="10"/>
    </row>
    <row r="44" spans="1:7" ht="18" customHeight="1">
      <c r="A44" s="8"/>
      <c r="B44" s="12" t="s">
        <v>10</v>
      </c>
      <c r="C44" s="4"/>
      <c r="D44" s="7"/>
      <c r="E44" s="7"/>
      <c r="F44" s="13"/>
      <c r="G44" s="10"/>
    </row>
    <row r="45" spans="1:7" ht="18" customHeight="1">
      <c r="A45" s="8"/>
      <c r="B45" s="9" t="s">
        <v>12</v>
      </c>
      <c r="C45" s="17"/>
      <c r="D45" s="11"/>
      <c r="E45" s="11"/>
      <c r="F45" s="113"/>
      <c r="G45" s="10"/>
    </row>
    <row r="46" spans="1:7" ht="18" customHeight="1">
      <c r="A46" s="8"/>
      <c r="B46" s="9" t="s">
        <v>25</v>
      </c>
      <c r="C46" s="17"/>
      <c r="D46" s="11"/>
      <c r="E46" s="11"/>
      <c r="F46" s="113"/>
      <c r="G46" s="10"/>
    </row>
    <row r="47" spans="1:7" ht="18" customHeight="1">
      <c r="A47" s="8"/>
      <c r="B47" s="9"/>
      <c r="C47" s="17"/>
      <c r="D47" s="11"/>
      <c r="E47" s="11"/>
      <c r="F47" s="113"/>
      <c r="G47" s="10"/>
    </row>
    <row r="48" spans="1:7" ht="18" customHeight="1">
      <c r="A48" s="8"/>
      <c r="B48" s="9"/>
      <c r="C48" s="17"/>
      <c r="D48" s="11"/>
      <c r="E48" s="11"/>
      <c r="F48" s="113"/>
      <c r="G48" s="10"/>
    </row>
    <row r="49" spans="1:7" ht="18" customHeight="1">
      <c r="A49" s="8"/>
      <c r="B49" s="9"/>
      <c r="C49" s="17"/>
      <c r="D49" s="11"/>
      <c r="E49" s="11"/>
      <c r="F49" s="113"/>
      <c r="G49" s="10"/>
    </row>
    <row r="50" spans="1:7" ht="18" customHeight="1">
      <c r="A50" s="8"/>
      <c r="B50" s="9"/>
      <c r="C50" s="17"/>
      <c r="D50" s="11"/>
      <c r="E50" s="11"/>
      <c r="F50" s="113"/>
      <c r="G50" s="10"/>
    </row>
    <row r="51" spans="1:7" ht="18" customHeight="1" thickBot="1">
      <c r="A51" s="6"/>
      <c r="B51" s="9" t="s">
        <v>26</v>
      </c>
      <c r="C51" s="17"/>
      <c r="D51" s="11"/>
      <c r="E51" s="11"/>
      <c r="F51" s="30"/>
      <c r="G51" s="29"/>
    </row>
    <row r="52" spans="1:7" ht="27" customHeight="1" thickBot="1">
      <c r="A52" s="31" t="s">
        <v>14</v>
      </c>
      <c r="B52" s="32"/>
      <c r="C52" s="33"/>
      <c r="D52" s="34">
        <f>D4-D28</f>
        <v>0</v>
      </c>
      <c r="E52" s="34">
        <f>E4-E28</f>
        <v>0</v>
      </c>
      <c r="F52" s="34">
        <f>F4-F28</f>
        <v>0</v>
      </c>
      <c r="G52" s="119"/>
    </row>
    <row r="53" spans="1:7" ht="18" customHeight="1">
      <c r="E53" s="114"/>
    </row>
    <row r="54" spans="1:7" ht="24" customHeight="1">
      <c r="B54" s="35" t="s">
        <v>55</v>
      </c>
      <c r="C54" s="39"/>
      <c r="D54" s="25" t="s">
        <v>56</v>
      </c>
      <c r="E54" s="114"/>
    </row>
    <row r="55" spans="1:7">
      <c r="B55" s="44"/>
      <c r="C55" s="52"/>
      <c r="D55" s="25"/>
      <c r="E55" s="114"/>
    </row>
    <row r="56" spans="1:7">
      <c r="C56" s="44" t="s">
        <v>111</v>
      </c>
      <c r="D56" s="51" t="s">
        <v>114</v>
      </c>
      <c r="E56" s="115" t="s">
        <v>115</v>
      </c>
      <c r="F56" s="51" t="s">
        <v>117</v>
      </c>
    </row>
    <row r="57" spans="1:7" ht="24" customHeight="1">
      <c r="C57" s="35" t="s">
        <v>51</v>
      </c>
      <c r="D57" s="59">
        <f>D4</f>
        <v>0</v>
      </c>
      <c r="E57" s="60">
        <f>E4</f>
        <v>0</v>
      </c>
      <c r="F57" s="60">
        <f>F4</f>
        <v>0</v>
      </c>
    </row>
    <row r="58" spans="1:7" ht="24" customHeight="1">
      <c r="C58" s="35" t="s">
        <v>52</v>
      </c>
      <c r="D58" s="59">
        <f>D52</f>
        <v>0</v>
      </c>
      <c r="E58" s="60">
        <f>E52</f>
        <v>0</v>
      </c>
      <c r="F58" s="60">
        <f>F52</f>
        <v>0</v>
      </c>
    </row>
    <row r="59" spans="1:7">
      <c r="C59" s="35"/>
      <c r="D59" s="36"/>
      <c r="E59" s="116"/>
      <c r="F59" s="40"/>
    </row>
    <row r="60" spans="1:7" ht="24" customHeight="1">
      <c r="C60" s="35" t="s">
        <v>54</v>
      </c>
      <c r="D60" s="59" t="e">
        <f>D57/C54</f>
        <v>#DIV/0!</v>
      </c>
      <c r="E60" s="59" t="e">
        <f>E57/C54</f>
        <v>#DIV/0!</v>
      </c>
      <c r="F60" s="59" t="e">
        <f>F57/D54</f>
        <v>#VALUE!</v>
      </c>
    </row>
    <row r="61" spans="1:7" ht="24" customHeight="1">
      <c r="C61" s="35" t="s">
        <v>53</v>
      </c>
      <c r="D61" s="59" t="e">
        <f>D58/C54</f>
        <v>#DIV/0!</v>
      </c>
      <c r="E61" s="59" t="e">
        <f>E58/C54</f>
        <v>#DIV/0!</v>
      </c>
      <c r="F61" s="59" t="e">
        <f>F58/D54</f>
        <v>#VALUE!</v>
      </c>
    </row>
  </sheetData>
  <mergeCells count="8">
    <mergeCell ref="A3:C3"/>
    <mergeCell ref="B17:B19"/>
    <mergeCell ref="B20:B22"/>
    <mergeCell ref="B5:B7"/>
    <mergeCell ref="A4:C4"/>
    <mergeCell ref="B8:B10"/>
    <mergeCell ref="B11:B13"/>
    <mergeCell ref="B14:B16"/>
  </mergeCells>
  <phoneticPr fontId="3"/>
  <pageMargins left="0.47244094488188981" right="0.31496062992125984" top="0.59055118110236227" bottom="0.19685039370078741" header="0.51181102362204722" footer="0.51181102362204722"/>
  <pageSetup paperSize="9" scale="6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46CE-F515-4CF1-BD70-8D337F55BC81}">
  <sheetPr>
    <pageSetUpPr fitToPage="1"/>
  </sheetPr>
  <dimension ref="A1:I99"/>
  <sheetViews>
    <sheetView tabSelected="1" view="pageBreakPreview" zoomScaleNormal="115" zoomScaleSheetLayoutView="100" workbookViewId="0">
      <selection activeCell="F102" sqref="F102"/>
    </sheetView>
  </sheetViews>
  <sheetFormatPr defaultColWidth="8.875" defaultRowHeight="13.5"/>
  <cols>
    <col min="1" max="1" width="4.125" style="43" customWidth="1"/>
    <col min="2" max="2" width="13.75" style="43" customWidth="1"/>
    <col min="3" max="3" width="16.125" style="43" customWidth="1"/>
    <col min="4" max="6" width="28" style="43" customWidth="1"/>
    <col min="7" max="7" width="29.75" style="25" customWidth="1"/>
    <col min="8" max="8" width="4.625" style="43" customWidth="1"/>
    <col min="9" max="16384" width="8.875" style="43"/>
  </cols>
  <sheetData>
    <row r="1" spans="1:9" ht="24" customHeight="1">
      <c r="A1" s="41" t="s">
        <v>27</v>
      </c>
    </row>
    <row r="2" spans="1:9" ht="24" customHeight="1">
      <c r="A2" s="37" t="s">
        <v>17</v>
      </c>
      <c r="G2" s="48" t="s">
        <v>86</v>
      </c>
    </row>
    <row r="3" spans="1:9" ht="20.45" customHeight="1">
      <c r="A3" s="101" t="s">
        <v>60</v>
      </c>
      <c r="B3" s="102"/>
      <c r="C3" s="103"/>
      <c r="D3" s="24" t="s">
        <v>114</v>
      </c>
      <c r="E3" s="24" t="s">
        <v>115</v>
      </c>
      <c r="F3" s="24" t="s">
        <v>116</v>
      </c>
      <c r="G3" s="117" t="s">
        <v>57</v>
      </c>
    </row>
    <row r="4" spans="1:9">
      <c r="A4" s="98" t="s">
        <v>61</v>
      </c>
      <c r="B4" s="67"/>
      <c r="C4" s="19" t="s">
        <v>29</v>
      </c>
      <c r="D4" s="53"/>
      <c r="E4" s="53"/>
      <c r="F4" s="126"/>
      <c r="G4" s="121"/>
      <c r="I4" s="41" t="s">
        <v>58</v>
      </c>
    </row>
    <row r="5" spans="1:9">
      <c r="A5" s="98"/>
      <c r="B5" s="68"/>
      <c r="C5" s="20" t="s">
        <v>30</v>
      </c>
      <c r="D5" s="53"/>
      <c r="E5" s="53"/>
      <c r="F5" s="53"/>
      <c r="G5" s="122"/>
      <c r="I5" s="49" t="s">
        <v>108</v>
      </c>
    </row>
    <row r="6" spans="1:9">
      <c r="A6" s="98"/>
      <c r="B6" s="69"/>
      <c r="C6" s="21" t="s">
        <v>31</v>
      </c>
      <c r="D6" s="53"/>
      <c r="E6" s="53"/>
      <c r="F6" s="53"/>
      <c r="G6" s="122"/>
    </row>
    <row r="7" spans="1:9">
      <c r="A7" s="98"/>
      <c r="B7" s="67"/>
      <c r="C7" s="19" t="s">
        <v>29</v>
      </c>
      <c r="D7" s="53"/>
      <c r="E7" s="53"/>
      <c r="F7" s="126"/>
      <c r="G7" s="121"/>
    </row>
    <row r="8" spans="1:9">
      <c r="A8" s="98"/>
      <c r="B8" s="68"/>
      <c r="C8" s="20" t="s">
        <v>30</v>
      </c>
      <c r="D8" s="53"/>
      <c r="E8" s="53"/>
      <c r="F8" s="53"/>
      <c r="G8" s="122"/>
    </row>
    <row r="9" spans="1:9">
      <c r="A9" s="98"/>
      <c r="B9" s="69"/>
      <c r="C9" s="21" t="s">
        <v>31</v>
      </c>
      <c r="D9" s="53"/>
      <c r="E9" s="53"/>
      <c r="F9" s="53"/>
      <c r="G9" s="122"/>
    </row>
    <row r="10" spans="1:9">
      <c r="A10" s="98"/>
      <c r="B10" s="67"/>
      <c r="C10" s="19" t="s">
        <v>29</v>
      </c>
      <c r="D10" s="53"/>
      <c r="E10" s="53"/>
      <c r="F10" s="126"/>
      <c r="G10" s="121"/>
    </row>
    <row r="11" spans="1:9">
      <c r="A11" s="98"/>
      <c r="B11" s="68"/>
      <c r="C11" s="20" t="s">
        <v>30</v>
      </c>
      <c r="D11" s="53"/>
      <c r="E11" s="53"/>
      <c r="F11" s="53"/>
      <c r="G11" s="122"/>
    </row>
    <row r="12" spans="1:9">
      <c r="A12" s="98"/>
      <c r="B12" s="69"/>
      <c r="C12" s="21" t="s">
        <v>31</v>
      </c>
      <c r="D12" s="53"/>
      <c r="E12" s="53"/>
      <c r="F12" s="53"/>
      <c r="G12" s="122"/>
    </row>
    <row r="13" spans="1:9">
      <c r="A13" s="98"/>
      <c r="B13" s="67"/>
      <c r="C13" s="19" t="s">
        <v>29</v>
      </c>
      <c r="D13" s="53"/>
      <c r="E13" s="53"/>
      <c r="F13" s="126"/>
      <c r="G13" s="121"/>
    </row>
    <row r="14" spans="1:9">
      <c r="A14" s="98"/>
      <c r="B14" s="68"/>
      <c r="C14" s="20" t="s">
        <v>30</v>
      </c>
      <c r="D14" s="53"/>
      <c r="E14" s="53"/>
      <c r="F14" s="53"/>
      <c r="G14" s="122"/>
    </row>
    <row r="15" spans="1:9">
      <c r="A15" s="98"/>
      <c r="B15" s="69"/>
      <c r="C15" s="21" t="s">
        <v>31</v>
      </c>
      <c r="D15" s="53"/>
      <c r="E15" s="53"/>
      <c r="F15" s="53"/>
      <c r="G15" s="122"/>
    </row>
    <row r="16" spans="1:9">
      <c r="A16" s="98"/>
      <c r="B16" s="67"/>
      <c r="C16" s="19" t="s">
        <v>29</v>
      </c>
      <c r="D16" s="53"/>
      <c r="E16" s="53"/>
      <c r="F16" s="126"/>
      <c r="G16" s="121"/>
    </row>
    <row r="17" spans="1:7">
      <c r="A17" s="98"/>
      <c r="B17" s="68"/>
      <c r="C17" s="20" t="s">
        <v>30</v>
      </c>
      <c r="D17" s="53"/>
      <c r="E17" s="53"/>
      <c r="F17" s="53"/>
      <c r="G17" s="122"/>
    </row>
    <row r="18" spans="1:7">
      <c r="A18" s="98"/>
      <c r="B18" s="69"/>
      <c r="C18" s="21" t="s">
        <v>31</v>
      </c>
      <c r="D18" s="53"/>
      <c r="E18" s="53"/>
      <c r="F18" s="53"/>
      <c r="G18" s="122"/>
    </row>
    <row r="19" spans="1:7">
      <c r="A19" s="98"/>
      <c r="B19" s="104"/>
      <c r="C19" s="19" t="s">
        <v>29</v>
      </c>
      <c r="D19" s="53"/>
      <c r="E19" s="53"/>
      <c r="F19" s="126"/>
      <c r="G19" s="121"/>
    </row>
    <row r="20" spans="1:7">
      <c r="A20" s="98"/>
      <c r="B20" s="105"/>
      <c r="C20" s="20" t="s">
        <v>30</v>
      </c>
      <c r="D20" s="53"/>
      <c r="E20" s="53"/>
      <c r="F20" s="53"/>
      <c r="G20" s="122"/>
    </row>
    <row r="21" spans="1:7">
      <c r="A21" s="98"/>
      <c r="B21" s="106"/>
      <c r="C21" s="46" t="s">
        <v>31</v>
      </c>
      <c r="D21" s="53"/>
      <c r="E21" s="53"/>
      <c r="F21" s="53"/>
      <c r="G21" s="122"/>
    </row>
    <row r="22" spans="1:7">
      <c r="A22" s="98"/>
      <c r="B22" s="50" t="s">
        <v>109</v>
      </c>
      <c r="C22" s="45"/>
      <c r="D22" s="53"/>
      <c r="E22" s="53"/>
      <c r="F22" s="53"/>
      <c r="G22" s="122"/>
    </row>
    <row r="23" spans="1:7">
      <c r="A23" s="99"/>
      <c r="B23" s="50" t="s">
        <v>110</v>
      </c>
      <c r="C23" s="45"/>
      <c r="D23" s="54"/>
      <c r="E23" s="54"/>
      <c r="F23" s="54"/>
      <c r="G23" s="122"/>
    </row>
    <row r="24" spans="1:7" ht="14.25" thickBot="1">
      <c r="A24" s="100"/>
      <c r="B24" s="107" t="s">
        <v>62</v>
      </c>
      <c r="C24" s="108"/>
      <c r="D24" s="55">
        <f>D6+D9+D12+D15+D18+D21+D22+D23</f>
        <v>0</v>
      </c>
      <c r="E24" s="55">
        <f>E6+E9+E12+E15+E18+E21+E22+E23</f>
        <v>0</v>
      </c>
      <c r="F24" s="55">
        <f>F6+F9+F12+F15+F18+F21+F22+F23</f>
        <v>0</v>
      </c>
      <c r="G24" s="123"/>
    </row>
    <row r="25" spans="1:7" ht="13.15" customHeight="1">
      <c r="A25" s="73" t="s">
        <v>63</v>
      </c>
      <c r="B25" s="109" t="s">
        <v>64</v>
      </c>
      <c r="C25" s="110"/>
      <c r="D25" s="56"/>
      <c r="E25" s="56"/>
      <c r="F25" s="56"/>
      <c r="G25" s="124"/>
    </row>
    <row r="26" spans="1:7">
      <c r="A26" s="73"/>
      <c r="B26" s="82" t="s">
        <v>65</v>
      </c>
      <c r="C26" s="84"/>
      <c r="D26" s="53"/>
      <c r="E26" s="53"/>
      <c r="F26" s="53"/>
      <c r="G26" s="122"/>
    </row>
    <row r="27" spans="1:7">
      <c r="A27" s="73"/>
      <c r="B27" s="93" t="s">
        <v>106</v>
      </c>
      <c r="C27" s="86"/>
      <c r="D27" s="53"/>
      <c r="E27" s="53"/>
      <c r="F27" s="53"/>
      <c r="G27" s="122"/>
    </row>
    <row r="28" spans="1:7">
      <c r="A28" s="73"/>
      <c r="B28" s="93" t="s">
        <v>105</v>
      </c>
      <c r="C28" s="86"/>
      <c r="D28" s="53"/>
      <c r="E28" s="53"/>
      <c r="F28" s="53"/>
      <c r="G28" s="122"/>
    </row>
    <row r="29" spans="1:7">
      <c r="A29" s="73"/>
      <c r="B29" s="93" t="s">
        <v>104</v>
      </c>
      <c r="C29" s="86"/>
      <c r="D29" s="53"/>
      <c r="E29" s="53"/>
      <c r="F29" s="53"/>
      <c r="G29" s="122"/>
    </row>
    <row r="30" spans="1:7">
      <c r="A30" s="73"/>
      <c r="B30" s="93" t="s">
        <v>103</v>
      </c>
      <c r="C30" s="86"/>
      <c r="D30" s="53"/>
      <c r="E30" s="53"/>
      <c r="F30" s="53"/>
      <c r="G30" s="122"/>
    </row>
    <row r="31" spans="1:7">
      <c r="A31" s="73"/>
      <c r="B31" s="93" t="s">
        <v>102</v>
      </c>
      <c r="C31" s="86"/>
      <c r="D31" s="53"/>
      <c r="E31" s="53"/>
      <c r="F31" s="53"/>
      <c r="G31" s="122"/>
    </row>
    <row r="32" spans="1:7">
      <c r="A32" s="73"/>
      <c r="B32" s="93" t="s">
        <v>101</v>
      </c>
      <c r="C32" s="86"/>
      <c r="D32" s="53"/>
      <c r="E32" s="53"/>
      <c r="F32" s="53"/>
      <c r="G32" s="122"/>
    </row>
    <row r="33" spans="1:7">
      <c r="A33" s="73"/>
      <c r="B33" s="93" t="s">
        <v>100</v>
      </c>
      <c r="C33" s="86"/>
      <c r="D33" s="53"/>
      <c r="E33" s="53"/>
      <c r="F33" s="53"/>
      <c r="G33" s="122"/>
    </row>
    <row r="34" spans="1:7">
      <c r="A34" s="73"/>
      <c r="B34" s="93" t="s">
        <v>99</v>
      </c>
      <c r="C34" s="86"/>
      <c r="D34" s="53"/>
      <c r="E34" s="53"/>
      <c r="F34" s="53"/>
      <c r="G34" s="122"/>
    </row>
    <row r="35" spans="1:7">
      <c r="A35" s="73"/>
      <c r="B35" s="93" t="s">
        <v>98</v>
      </c>
      <c r="C35" s="86"/>
      <c r="D35" s="53"/>
      <c r="E35" s="53"/>
      <c r="F35" s="53"/>
      <c r="G35" s="122"/>
    </row>
    <row r="36" spans="1:7">
      <c r="A36" s="73"/>
      <c r="B36" s="93" t="s">
        <v>97</v>
      </c>
      <c r="C36" s="96"/>
      <c r="D36" s="53"/>
      <c r="E36" s="53"/>
      <c r="F36" s="53"/>
      <c r="G36" s="122"/>
    </row>
    <row r="37" spans="1:7">
      <c r="A37" s="73"/>
      <c r="B37" s="93" t="s">
        <v>96</v>
      </c>
      <c r="C37" s="86"/>
      <c r="D37" s="53"/>
      <c r="E37" s="53"/>
      <c r="F37" s="53"/>
      <c r="G37" s="122"/>
    </row>
    <row r="38" spans="1:7">
      <c r="A38" s="73"/>
      <c r="B38" s="93" t="s">
        <v>95</v>
      </c>
      <c r="C38" s="86"/>
      <c r="D38" s="53"/>
      <c r="E38" s="53"/>
      <c r="F38" s="53"/>
      <c r="G38" s="122"/>
    </row>
    <row r="39" spans="1:7">
      <c r="A39" s="73"/>
      <c r="B39" s="93" t="s">
        <v>94</v>
      </c>
      <c r="C39" s="86"/>
      <c r="D39" s="53"/>
      <c r="E39" s="53"/>
      <c r="F39" s="53"/>
      <c r="G39" s="122"/>
    </row>
    <row r="40" spans="1:7">
      <c r="A40" s="73"/>
      <c r="B40" s="93" t="s">
        <v>93</v>
      </c>
      <c r="C40" s="86"/>
      <c r="D40" s="53"/>
      <c r="E40" s="53"/>
      <c r="F40" s="53"/>
      <c r="G40" s="122"/>
    </row>
    <row r="41" spans="1:7">
      <c r="A41" s="73"/>
      <c r="B41" s="93" t="s">
        <v>92</v>
      </c>
      <c r="C41" s="86"/>
      <c r="D41" s="53"/>
      <c r="E41" s="53"/>
      <c r="F41" s="53"/>
      <c r="G41" s="122"/>
    </row>
    <row r="42" spans="1:7">
      <c r="A42" s="73"/>
      <c r="B42" s="93" t="s">
        <v>91</v>
      </c>
      <c r="C42" s="86"/>
      <c r="D42" s="53"/>
      <c r="E42" s="53"/>
      <c r="F42" s="53"/>
      <c r="G42" s="122"/>
    </row>
    <row r="43" spans="1:7">
      <c r="A43" s="73"/>
      <c r="B43" s="93" t="s">
        <v>90</v>
      </c>
      <c r="C43" s="86"/>
      <c r="D43" s="53"/>
      <c r="E43" s="53"/>
      <c r="F43" s="53"/>
      <c r="G43" s="122"/>
    </row>
    <row r="44" spans="1:7">
      <c r="A44" s="73"/>
      <c r="B44" s="93" t="s">
        <v>89</v>
      </c>
      <c r="C44" s="86"/>
      <c r="D44" s="53"/>
      <c r="E44" s="53"/>
      <c r="F44" s="53"/>
      <c r="G44" s="122"/>
    </row>
    <row r="45" spans="1:7">
      <c r="A45" s="73"/>
      <c r="B45" s="93" t="s">
        <v>88</v>
      </c>
      <c r="C45" s="86"/>
      <c r="D45" s="53"/>
      <c r="E45" s="53"/>
      <c r="F45" s="53"/>
      <c r="G45" s="122"/>
    </row>
    <row r="46" spans="1:7">
      <c r="A46" s="73"/>
      <c r="B46" s="97" t="s">
        <v>87</v>
      </c>
      <c r="C46" s="84"/>
      <c r="D46" s="57">
        <f>SUM(D27:D45)</f>
        <v>0</v>
      </c>
      <c r="E46" s="57">
        <f>SUM(E27:E45)</f>
        <v>0</v>
      </c>
      <c r="F46" s="57">
        <f>SUM(F27:F45)</f>
        <v>0</v>
      </c>
      <c r="G46" s="122"/>
    </row>
    <row r="47" spans="1:7" ht="13.9" customHeight="1">
      <c r="A47" s="73"/>
      <c r="B47" s="82" t="s">
        <v>66</v>
      </c>
      <c r="C47" s="84"/>
      <c r="D47" s="53"/>
      <c r="E47" s="53"/>
      <c r="F47" s="53"/>
      <c r="G47" s="122"/>
    </row>
    <row r="48" spans="1:7">
      <c r="A48" s="74"/>
      <c r="B48" s="87" t="s">
        <v>85</v>
      </c>
      <c r="C48" s="84"/>
      <c r="D48" s="57">
        <f>D25+D26+D46-D47</f>
        <v>0</v>
      </c>
      <c r="E48" s="57">
        <f>E25+E26+E46-E47</f>
        <v>0</v>
      </c>
      <c r="F48" s="57">
        <f>F25+F26+F46-F47</f>
        <v>0</v>
      </c>
      <c r="G48" s="122"/>
    </row>
    <row r="49" spans="1:7">
      <c r="A49" s="79" t="s">
        <v>67</v>
      </c>
      <c r="B49" s="80"/>
      <c r="C49" s="81"/>
      <c r="D49" s="58">
        <f>D24-D48</f>
        <v>0</v>
      </c>
      <c r="E49" s="58">
        <f>E24-E48</f>
        <v>0</v>
      </c>
      <c r="F49" s="58">
        <f>F24-F48</f>
        <v>0</v>
      </c>
      <c r="G49" s="122"/>
    </row>
    <row r="50" spans="1:7">
      <c r="A50" s="98" t="s">
        <v>68</v>
      </c>
      <c r="B50" s="85" t="s">
        <v>36</v>
      </c>
      <c r="C50" s="86"/>
      <c r="D50" s="53"/>
      <c r="E50" s="53"/>
      <c r="F50" s="53"/>
      <c r="G50" s="122"/>
    </row>
    <row r="51" spans="1:7">
      <c r="A51" s="98"/>
      <c r="B51" s="94" t="s">
        <v>37</v>
      </c>
      <c r="C51" s="95"/>
      <c r="D51" s="53"/>
      <c r="E51" s="53"/>
      <c r="F51" s="53"/>
      <c r="G51" s="122"/>
    </row>
    <row r="52" spans="1:7">
      <c r="A52" s="98"/>
      <c r="B52" s="85" t="s">
        <v>38</v>
      </c>
      <c r="C52" s="86"/>
      <c r="D52" s="53"/>
      <c r="E52" s="53"/>
      <c r="F52" s="53"/>
      <c r="G52" s="122"/>
    </row>
    <row r="53" spans="1:7">
      <c r="A53" s="98"/>
      <c r="B53" s="85" t="s">
        <v>32</v>
      </c>
      <c r="C53" s="86"/>
      <c r="D53" s="53"/>
      <c r="E53" s="53"/>
      <c r="F53" s="53"/>
      <c r="G53" s="125"/>
    </row>
    <row r="54" spans="1:7">
      <c r="A54" s="98"/>
      <c r="B54" s="85" t="s">
        <v>39</v>
      </c>
      <c r="C54" s="86"/>
      <c r="D54" s="53"/>
      <c r="E54" s="53"/>
      <c r="F54" s="56"/>
      <c r="G54" s="124"/>
    </row>
    <row r="55" spans="1:7">
      <c r="A55" s="98"/>
      <c r="B55" s="85" t="s">
        <v>40</v>
      </c>
      <c r="C55" s="86"/>
      <c r="D55" s="53"/>
      <c r="E55" s="53"/>
      <c r="F55" s="53"/>
      <c r="G55" s="122"/>
    </row>
    <row r="56" spans="1:7">
      <c r="A56" s="98"/>
      <c r="B56" s="85" t="s">
        <v>21</v>
      </c>
      <c r="C56" s="86"/>
      <c r="D56" s="53"/>
      <c r="E56" s="53"/>
      <c r="F56" s="53"/>
      <c r="G56" s="122"/>
    </row>
    <row r="57" spans="1:7">
      <c r="A57" s="98"/>
      <c r="B57" s="85" t="s">
        <v>33</v>
      </c>
      <c r="C57" s="86"/>
      <c r="D57" s="53"/>
      <c r="E57" s="53"/>
      <c r="F57" s="53"/>
      <c r="G57" s="122"/>
    </row>
    <row r="58" spans="1:7">
      <c r="A58" s="98"/>
      <c r="B58" s="85" t="s">
        <v>41</v>
      </c>
      <c r="C58" s="86"/>
      <c r="D58" s="53"/>
      <c r="E58" s="53"/>
      <c r="F58" s="53"/>
      <c r="G58" s="122"/>
    </row>
    <row r="59" spans="1:7">
      <c r="A59" s="98"/>
      <c r="B59" s="85" t="s">
        <v>42</v>
      </c>
      <c r="C59" s="86"/>
      <c r="D59" s="53"/>
      <c r="E59" s="53"/>
      <c r="F59" s="53"/>
      <c r="G59" s="122"/>
    </row>
    <row r="60" spans="1:7">
      <c r="A60" s="98"/>
      <c r="B60" s="85" t="s">
        <v>43</v>
      </c>
      <c r="C60" s="86"/>
      <c r="D60" s="53"/>
      <c r="E60" s="53"/>
      <c r="F60" s="53"/>
      <c r="G60" s="122"/>
    </row>
    <row r="61" spans="1:7">
      <c r="A61" s="98"/>
      <c r="B61" s="85" t="s">
        <v>44</v>
      </c>
      <c r="C61" s="86"/>
      <c r="D61" s="53"/>
      <c r="E61" s="53"/>
      <c r="F61" s="53"/>
      <c r="G61" s="122"/>
    </row>
    <row r="62" spans="1:7">
      <c r="A62" s="98"/>
      <c r="B62" s="85" t="s">
        <v>45</v>
      </c>
      <c r="C62" s="86"/>
      <c r="D62" s="53"/>
      <c r="E62" s="53"/>
      <c r="F62" s="53"/>
      <c r="G62" s="122"/>
    </row>
    <row r="63" spans="1:7">
      <c r="A63" s="98"/>
      <c r="B63" s="85" t="s">
        <v>46</v>
      </c>
      <c r="C63" s="86"/>
      <c r="D63" s="53"/>
      <c r="E63" s="53"/>
      <c r="F63" s="53"/>
      <c r="G63" s="122"/>
    </row>
    <row r="64" spans="1:7">
      <c r="A64" s="98"/>
      <c r="B64" s="85" t="s">
        <v>47</v>
      </c>
      <c r="C64" s="86"/>
      <c r="D64" s="53"/>
      <c r="E64" s="53"/>
      <c r="F64" s="53"/>
      <c r="G64" s="122"/>
    </row>
    <row r="65" spans="1:7">
      <c r="A65" s="98"/>
      <c r="B65" s="85" t="s">
        <v>48</v>
      </c>
      <c r="C65" s="86"/>
      <c r="D65" s="53"/>
      <c r="E65" s="53"/>
      <c r="F65" s="53"/>
      <c r="G65" s="122"/>
    </row>
    <row r="66" spans="1:7">
      <c r="A66" s="98"/>
      <c r="B66" s="85" t="s">
        <v>34</v>
      </c>
      <c r="C66" s="86"/>
      <c r="D66" s="53"/>
      <c r="E66" s="53"/>
      <c r="F66" s="53"/>
      <c r="G66" s="122"/>
    </row>
    <row r="67" spans="1:7">
      <c r="A67" s="98"/>
      <c r="B67" s="85" t="s">
        <v>49</v>
      </c>
      <c r="C67" s="86"/>
      <c r="D67" s="53"/>
      <c r="E67" s="53"/>
      <c r="F67" s="53"/>
      <c r="G67" s="122"/>
    </row>
    <row r="68" spans="1:7">
      <c r="A68" s="98"/>
      <c r="B68" s="85" t="s">
        <v>35</v>
      </c>
      <c r="C68" s="86"/>
      <c r="D68" s="53"/>
      <c r="E68" s="53"/>
      <c r="F68" s="53"/>
      <c r="G68" s="122"/>
    </row>
    <row r="69" spans="1:7">
      <c r="A69" s="98"/>
      <c r="B69" s="87" t="s">
        <v>69</v>
      </c>
      <c r="C69" s="84"/>
      <c r="D69" s="57">
        <f>SUM(D50:D68)</f>
        <v>0</v>
      </c>
      <c r="E69" s="57">
        <f>SUM(E50:E68)</f>
        <v>0</v>
      </c>
      <c r="F69" s="57">
        <f>SUM(F50:F68)</f>
        <v>0</v>
      </c>
      <c r="G69" s="122"/>
    </row>
    <row r="70" spans="1:7">
      <c r="A70" s="79" t="s">
        <v>70</v>
      </c>
      <c r="B70" s="80"/>
      <c r="C70" s="81"/>
      <c r="D70" s="58">
        <f>D49-D69</f>
        <v>0</v>
      </c>
      <c r="E70" s="58">
        <f>E49-E69</f>
        <v>0</v>
      </c>
      <c r="F70" s="58">
        <f>F49-F69</f>
        <v>0</v>
      </c>
      <c r="G70" s="122"/>
    </row>
    <row r="71" spans="1:7">
      <c r="A71" s="98" t="s">
        <v>71</v>
      </c>
      <c r="B71" s="82" t="s">
        <v>72</v>
      </c>
      <c r="C71" s="84"/>
      <c r="D71" s="53"/>
      <c r="E71" s="53"/>
      <c r="F71" s="53"/>
      <c r="G71" s="122"/>
    </row>
    <row r="72" spans="1:7">
      <c r="A72" s="98"/>
      <c r="B72" s="82" t="s">
        <v>73</v>
      </c>
      <c r="C72" s="84"/>
      <c r="D72" s="53"/>
      <c r="E72" s="53"/>
      <c r="F72" s="53"/>
      <c r="G72" s="122"/>
    </row>
    <row r="73" spans="1:7">
      <c r="A73" s="98"/>
      <c r="B73" s="77" t="s">
        <v>107</v>
      </c>
      <c r="C73" s="78"/>
      <c r="D73" s="53"/>
      <c r="E73" s="53"/>
      <c r="F73" s="53"/>
      <c r="G73" s="122"/>
    </row>
    <row r="74" spans="1:7">
      <c r="A74" s="98"/>
      <c r="B74" s="75"/>
      <c r="C74" s="76"/>
      <c r="D74" s="53"/>
      <c r="E74" s="53"/>
      <c r="F74" s="53"/>
      <c r="G74" s="122"/>
    </row>
    <row r="75" spans="1:7">
      <c r="A75" s="98"/>
      <c r="B75" s="87" t="s">
        <v>74</v>
      </c>
      <c r="C75" s="112"/>
      <c r="D75" s="57">
        <f>SUM(D71:D74)</f>
        <v>0</v>
      </c>
      <c r="E75" s="57">
        <f>SUM(E71:E74)</f>
        <v>0</v>
      </c>
      <c r="F75" s="57">
        <f>SUM(F71:F74)</f>
        <v>0</v>
      </c>
      <c r="G75" s="122"/>
    </row>
    <row r="76" spans="1:7">
      <c r="A76" s="98" t="s">
        <v>75</v>
      </c>
      <c r="B76" s="82" t="s">
        <v>76</v>
      </c>
      <c r="C76" s="84"/>
      <c r="D76" s="53"/>
      <c r="E76" s="53"/>
      <c r="F76" s="53"/>
      <c r="G76" s="122"/>
    </row>
    <row r="77" spans="1:7">
      <c r="A77" s="98"/>
      <c r="B77" s="82" t="s">
        <v>77</v>
      </c>
      <c r="C77" s="84"/>
      <c r="D77" s="53"/>
      <c r="E77" s="53"/>
      <c r="F77" s="53"/>
      <c r="G77" s="122"/>
    </row>
    <row r="78" spans="1:7">
      <c r="A78" s="98"/>
      <c r="B78" s="75"/>
      <c r="C78" s="76"/>
      <c r="D78" s="53"/>
      <c r="E78" s="53"/>
      <c r="F78" s="53"/>
      <c r="G78" s="122"/>
    </row>
    <row r="79" spans="1:7">
      <c r="A79" s="98"/>
      <c r="B79" s="75"/>
      <c r="C79" s="88"/>
      <c r="D79" s="53"/>
      <c r="E79" s="53"/>
      <c r="F79" s="53"/>
      <c r="G79" s="122"/>
    </row>
    <row r="80" spans="1:7">
      <c r="A80" s="98"/>
      <c r="B80" s="87" t="s">
        <v>78</v>
      </c>
      <c r="C80" s="89"/>
      <c r="D80" s="57">
        <f>SUM(D76:D79)</f>
        <v>0</v>
      </c>
      <c r="E80" s="57">
        <f>SUM(E76:E79)</f>
        <v>0</v>
      </c>
      <c r="F80" s="57">
        <f>SUM(F76:F79)</f>
        <v>0</v>
      </c>
      <c r="G80" s="122"/>
    </row>
    <row r="81" spans="1:8">
      <c r="A81" s="79" t="s">
        <v>79</v>
      </c>
      <c r="B81" s="80"/>
      <c r="C81" s="81"/>
      <c r="D81" s="58">
        <f>D70+D75-D80</f>
        <v>0</v>
      </c>
      <c r="E81" s="58">
        <f>E70+E75-E80</f>
        <v>0</v>
      </c>
      <c r="F81" s="58">
        <f>F70+F75-F80</f>
        <v>0</v>
      </c>
      <c r="G81" s="122"/>
    </row>
    <row r="82" spans="1:8" ht="13.15" customHeight="1">
      <c r="A82" s="90" t="s">
        <v>80</v>
      </c>
      <c r="B82" s="75"/>
      <c r="C82" s="88"/>
      <c r="D82" s="53"/>
      <c r="E82" s="53"/>
      <c r="F82" s="53"/>
      <c r="G82" s="122"/>
    </row>
    <row r="83" spans="1:8">
      <c r="A83" s="91"/>
      <c r="B83" s="75"/>
      <c r="C83" s="76"/>
      <c r="D83" s="53"/>
      <c r="E83" s="53"/>
      <c r="F83" s="53"/>
      <c r="G83" s="122"/>
    </row>
    <row r="84" spans="1:8">
      <c r="A84" s="92"/>
      <c r="B84" s="77" t="s">
        <v>112</v>
      </c>
      <c r="C84" s="78"/>
      <c r="D84" s="53"/>
      <c r="E84" s="53"/>
      <c r="F84" s="53"/>
      <c r="G84" s="122"/>
    </row>
    <row r="85" spans="1:8">
      <c r="A85" s="111" t="s">
        <v>81</v>
      </c>
      <c r="B85" s="75"/>
      <c r="C85" s="76"/>
      <c r="D85" s="53"/>
      <c r="E85" s="53"/>
      <c r="F85" s="53"/>
      <c r="G85" s="122"/>
    </row>
    <row r="86" spans="1:8">
      <c r="A86" s="111"/>
      <c r="B86" s="75"/>
      <c r="C86" s="76"/>
      <c r="D86" s="53"/>
      <c r="E86" s="53"/>
      <c r="F86" s="53"/>
      <c r="G86" s="122"/>
    </row>
    <row r="87" spans="1:8">
      <c r="A87" s="111"/>
      <c r="B87" s="77" t="s">
        <v>113</v>
      </c>
      <c r="C87" s="78"/>
      <c r="D87" s="53"/>
      <c r="E87" s="53"/>
      <c r="F87" s="53"/>
      <c r="G87" s="122"/>
    </row>
    <row r="88" spans="1:8">
      <c r="A88" s="79" t="s">
        <v>82</v>
      </c>
      <c r="B88" s="80"/>
      <c r="C88" s="81"/>
      <c r="D88" s="58">
        <f>D81+D82+D83-D85-D87</f>
        <v>0</v>
      </c>
      <c r="E88" s="58">
        <f>E81+E82+E83-E85-E87</f>
        <v>0</v>
      </c>
      <c r="F88" s="58">
        <f>F81+F82+F83-F85-F87</f>
        <v>0</v>
      </c>
      <c r="G88" s="122"/>
    </row>
    <row r="89" spans="1:8">
      <c r="A89" s="82" t="s">
        <v>83</v>
      </c>
      <c r="B89" s="83"/>
      <c r="C89" s="84"/>
      <c r="D89" s="53"/>
      <c r="E89" s="53"/>
      <c r="F89" s="53"/>
      <c r="G89" s="122"/>
    </row>
    <row r="90" spans="1:8">
      <c r="A90" s="79" t="s">
        <v>84</v>
      </c>
      <c r="B90" s="80"/>
      <c r="C90" s="81"/>
      <c r="D90" s="58">
        <f>D88-D89</f>
        <v>0</v>
      </c>
      <c r="E90" s="58">
        <f>E88-E89</f>
        <v>0</v>
      </c>
      <c r="F90" s="58">
        <f>F88-F89</f>
        <v>0</v>
      </c>
      <c r="G90" s="122"/>
    </row>
    <row r="92" spans="1:8" s="25" customFormat="1" ht="24" customHeight="1">
      <c r="B92" s="42" t="s">
        <v>55</v>
      </c>
      <c r="C92" s="39"/>
      <c r="D92" s="25" t="s">
        <v>56</v>
      </c>
      <c r="G92" s="36"/>
      <c r="H92" s="40"/>
    </row>
    <row r="93" spans="1:8" s="25" customFormat="1">
      <c r="G93" s="36"/>
      <c r="H93" s="40"/>
    </row>
    <row r="94" spans="1:8" s="25" customFormat="1">
      <c r="C94" s="44" t="s">
        <v>111</v>
      </c>
      <c r="D94" s="51" t="s">
        <v>114</v>
      </c>
      <c r="E94" s="51" t="s">
        <v>115</v>
      </c>
      <c r="F94" s="51" t="s">
        <v>116</v>
      </c>
    </row>
    <row r="95" spans="1:8" s="25" customFormat="1" ht="24" customHeight="1">
      <c r="C95" s="42" t="s">
        <v>51</v>
      </c>
      <c r="D95" s="59">
        <f>D24-D23</f>
        <v>0</v>
      </c>
      <c r="E95" s="59">
        <f>E24-E23</f>
        <v>0</v>
      </c>
      <c r="F95" s="59">
        <f>F24-F23</f>
        <v>0</v>
      </c>
    </row>
    <row r="96" spans="1:8" s="25" customFormat="1" ht="24" customHeight="1">
      <c r="C96" s="42" t="s">
        <v>52</v>
      </c>
      <c r="D96" s="59">
        <f>D90-D23</f>
        <v>0</v>
      </c>
      <c r="E96" s="59">
        <f>E90-E23</f>
        <v>0</v>
      </c>
      <c r="F96" s="59">
        <f>F90-F23</f>
        <v>0</v>
      </c>
    </row>
    <row r="97" spans="3:7">
      <c r="C97" s="25"/>
      <c r="D97" s="42"/>
      <c r="E97" s="36"/>
      <c r="F97" s="36"/>
      <c r="G97" s="40"/>
    </row>
    <row r="98" spans="3:7" ht="24" customHeight="1">
      <c r="C98" s="42" t="s">
        <v>54</v>
      </c>
      <c r="D98" s="59" t="e">
        <f>D51/C92</f>
        <v>#DIV/0!</v>
      </c>
      <c r="E98" s="59" t="e">
        <f>E51/C92</f>
        <v>#DIV/0!</v>
      </c>
      <c r="F98" s="59" t="e">
        <f>F51/D92</f>
        <v>#VALUE!</v>
      </c>
      <c r="G98" s="25" t="s">
        <v>59</v>
      </c>
    </row>
    <row r="99" spans="3:7" ht="24" customHeight="1">
      <c r="C99" s="42" t="s">
        <v>53</v>
      </c>
      <c r="D99" s="59" t="e">
        <f>(((D88+D87-D84)+D51)*(D24-D23)/D24)/C92</f>
        <v>#DIV/0!</v>
      </c>
      <c r="E99" s="59" t="e">
        <f>(((E88+E87-E84)+E51)*(E24-E23)/E24)/C92</f>
        <v>#DIV/0!</v>
      </c>
      <c r="F99" s="59" t="e">
        <f>(((F88+F87-F84)+F51)*(F24-F23)/F24)/D92</f>
        <v>#DIV/0!</v>
      </c>
    </row>
  </sheetData>
  <mergeCells count="81">
    <mergeCell ref="A49:C49"/>
    <mergeCell ref="B54:C54"/>
    <mergeCell ref="B55:C55"/>
    <mergeCell ref="B45:C45"/>
    <mergeCell ref="A71:A75"/>
    <mergeCell ref="B71:C71"/>
    <mergeCell ref="B72:C72"/>
    <mergeCell ref="B73:C73"/>
    <mergeCell ref="B74:C74"/>
    <mergeCell ref="B75:C75"/>
    <mergeCell ref="B25:C25"/>
    <mergeCell ref="B26:C26"/>
    <mergeCell ref="B27:C27"/>
    <mergeCell ref="B28:C28"/>
    <mergeCell ref="A50:A69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3:C43"/>
    <mergeCell ref="B47:C47"/>
    <mergeCell ref="A4:A24"/>
    <mergeCell ref="A3:C3"/>
    <mergeCell ref="B10:B12"/>
    <mergeCell ref="B4:B6"/>
    <mergeCell ref="B7:B9"/>
    <mergeCell ref="B13:B15"/>
    <mergeCell ref="B16:B18"/>
    <mergeCell ref="B19:B21"/>
    <mergeCell ref="B24:C24"/>
    <mergeCell ref="B29:C29"/>
    <mergeCell ref="B57:C57"/>
    <mergeCell ref="B58:C58"/>
    <mergeCell ref="B59:C59"/>
    <mergeCell ref="B60:C60"/>
    <mergeCell ref="B52:C52"/>
    <mergeCell ref="B53:C53"/>
    <mergeCell ref="B44:C44"/>
    <mergeCell ref="B50:C50"/>
    <mergeCell ref="B51:C51"/>
    <mergeCell ref="B36:C36"/>
    <mergeCell ref="B46:C46"/>
    <mergeCell ref="B48:C48"/>
    <mergeCell ref="B30:C30"/>
    <mergeCell ref="B31:C31"/>
    <mergeCell ref="B32:C32"/>
    <mergeCell ref="A90:C90"/>
    <mergeCell ref="B79:C79"/>
    <mergeCell ref="B80:C80"/>
    <mergeCell ref="B82:C82"/>
    <mergeCell ref="B83:C83"/>
    <mergeCell ref="A81:C81"/>
    <mergeCell ref="A82:A84"/>
    <mergeCell ref="B84:C84"/>
    <mergeCell ref="B86:C86"/>
    <mergeCell ref="A76:A80"/>
    <mergeCell ref="A85:A87"/>
    <mergeCell ref="B76:C76"/>
    <mergeCell ref="B77:C77"/>
    <mergeCell ref="B78:C78"/>
    <mergeCell ref="A25:A48"/>
    <mergeCell ref="B85:C85"/>
    <mergeCell ref="B87:C87"/>
    <mergeCell ref="A88:C88"/>
    <mergeCell ref="A89:C89"/>
    <mergeCell ref="B66:C66"/>
    <mergeCell ref="B67:C67"/>
    <mergeCell ref="B68:C68"/>
    <mergeCell ref="B69:C69"/>
    <mergeCell ref="A70:C70"/>
    <mergeCell ref="B61:C61"/>
    <mergeCell ref="B62:C62"/>
    <mergeCell ref="B63:C63"/>
    <mergeCell ref="B64:C64"/>
    <mergeCell ref="B65:C65"/>
    <mergeCell ref="B56:C56"/>
  </mergeCells>
  <phoneticPr fontId="3"/>
  <pageMargins left="0.7" right="0.7" top="0.75" bottom="0.75" header="0.3" footer="0.3"/>
  <pageSetup paperSize="9" scale="5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収支計画書様式 (個人)</vt:lpstr>
      <vt:lpstr>収支計画書様式（法人）</vt:lpstr>
      <vt:lpstr>'収支計画書様式 (個人)'!Print_Area</vt:lpstr>
      <vt:lpstr>'収支計画書様式（法人）'!Print_Area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農業水産課　振興係　濱田主事</dc:creator>
  <cp:lastModifiedBy>鈴木　俊也</cp:lastModifiedBy>
  <cp:lastPrinted>2025-06-03T04:37:46Z</cp:lastPrinted>
  <dcterms:created xsi:type="dcterms:W3CDTF">2003-12-23T06:14:19Z</dcterms:created>
  <dcterms:modified xsi:type="dcterms:W3CDTF">2025-09-05T05:23:44Z</dcterms:modified>
</cp:coreProperties>
</file>